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80" windowHeight="6975" activeTab="0"/>
  </bookViews>
  <sheets>
    <sheet name="Лист1" sheetId="1" r:id="rId1"/>
  </sheets>
  <definedNames>
    <definedName name="_xlnm.Print_Area" localSheetId="0">'Лист1'!$A$3:$B$194</definedName>
  </definedNames>
  <calcPr fullCalcOnLoad="1" refMode="R1C1"/>
</workbook>
</file>

<file path=xl/sharedStrings.xml><?xml version="1.0" encoding="utf-8"?>
<sst xmlns="http://schemas.openxmlformats.org/spreadsheetml/2006/main" count="340" uniqueCount="173">
  <si>
    <t>4 шт.</t>
  </si>
  <si>
    <t>8 шт.</t>
  </si>
  <si>
    <t>12 шт.</t>
  </si>
  <si>
    <t>Тыквенно-морковно-яблочный СТО</t>
  </si>
  <si>
    <t>Абрикосовый  ГОСТ</t>
  </si>
  <si>
    <t>Персиковый  ГОСТ</t>
  </si>
  <si>
    <t>Сливовый  ГОСТ</t>
  </si>
  <si>
    <t>Томатный  ГОСТ</t>
  </si>
  <si>
    <t>Тыквенно-абрикосовый  СТО</t>
  </si>
  <si>
    <t>Тыквенный  СТО</t>
  </si>
  <si>
    <t>Яблочно-абрикосовый  СТО</t>
  </si>
  <si>
    <t>Яблочно-персиковый  СТО</t>
  </si>
  <si>
    <t>Яблочный  ГОСТ</t>
  </si>
  <si>
    <t>Яблочно-вишневый (неосветл)  СТО</t>
  </si>
  <si>
    <t>Яблочно-виноградный (неосветл)  СТО</t>
  </si>
  <si>
    <t>Яблочно-грушевый (неосветл)  СТО</t>
  </si>
  <si>
    <t>Виноградный (осветл)  ГОСТ</t>
  </si>
  <si>
    <t>Грушевый (неосветл)  ГОСТ</t>
  </si>
  <si>
    <t>Яблочный (неосветл)  ГОСТ</t>
  </si>
  <si>
    <t>Вишневый (неосветл)  ГОСТ</t>
  </si>
  <si>
    <t>Апельсиновый  ГОСТ</t>
  </si>
  <si>
    <t>Грейпфрутовый  ГОСТ</t>
  </si>
  <si>
    <t>Морковный  СТО</t>
  </si>
  <si>
    <t>Тыквенно-морковно-яблочный  СТО</t>
  </si>
  <si>
    <t>Томатный ГОСТ</t>
  </si>
  <si>
    <t>Томаты в томатном соке 0,95л  ГОСТ</t>
  </si>
  <si>
    <t xml:space="preserve">Мультифруктовый СТО </t>
  </si>
  <si>
    <t>Соус краснодарский 0,5л  ГОСТ</t>
  </si>
  <si>
    <t>Соус шашлычный 0,5л  ГОСТ</t>
  </si>
  <si>
    <t xml:space="preserve">12 шт. </t>
  </si>
  <si>
    <t>Соус острый 0,5л   ГОСТ</t>
  </si>
  <si>
    <t>Томатная паста  0,25л   ГОСТ</t>
  </si>
  <si>
    <t>20 шт.</t>
  </si>
  <si>
    <t xml:space="preserve">Томатная паста  0,5л   ГОСТ </t>
  </si>
  <si>
    <t>Томатная паста  1 л   ГОСТ</t>
  </si>
  <si>
    <t xml:space="preserve">Томатная паста  2 л   ГОСТ </t>
  </si>
  <si>
    <t xml:space="preserve">Капуста маринованная 3л ГОСТ </t>
  </si>
  <si>
    <t>6 шт.</t>
  </si>
  <si>
    <t>Единиц в упаковке</t>
  </si>
  <si>
    <t>16 шт.</t>
  </si>
  <si>
    <t>ПОВИДЛО 650г (стеклобанка, крышка twist-off)</t>
  </si>
  <si>
    <t>СОКИ С МЯКОТЬЮ 3л (стеклобанка, крышка twist-off)</t>
  </si>
  <si>
    <t>СОКИ БЕЗ МЯКОТИ 3л (стеклобанка, крышка twist-off)</t>
  </si>
  <si>
    <t>СОКИ С МЯКОТЬЮ 2л (стеклобанка, крышка twist-off)</t>
  </si>
  <si>
    <t>СОКИ БЕЗ МЯКОТИ 2л (стеклобанка, крышка twist-off)</t>
  </si>
  <si>
    <t>СОКИ С МЯКОТЬЮ 1л (стеклобутылка, крышка twist-off)</t>
  </si>
  <si>
    <t>СОКИ БЕЗ МЯКОТИ 1л (стеклобутылка, крышка twist-off)</t>
  </si>
  <si>
    <t xml:space="preserve"> СОКИ "J.life" 1,5л (стеклобанка, крышка twist-off)</t>
  </si>
  <si>
    <t xml:space="preserve">СОКИ ОВОЩЕФРУКТОВЫЕ "J.life" 1л (стеклобанка, крышка twist-off)            </t>
  </si>
  <si>
    <t xml:space="preserve">Борщ со свежей капустой  ГОСТ </t>
  </si>
  <si>
    <t xml:space="preserve"> ПЕРВЫЕ БЛЮДА 0,5л (стеклобанка, крышка twist-off)</t>
  </si>
  <si>
    <t>КОНСЕРВАЦИЯ  (стеклобанка, крышка twist-off)</t>
  </si>
  <si>
    <t>СОУСЫ, ТОМАТНАЯ ПАСТА  (стеклобанка, крышка twist-off)</t>
  </si>
  <si>
    <t xml:space="preserve">                                        ЛЕЧО, ФАСОЛЬ 0,5л (стеклобанка, крышка twist-off)</t>
  </si>
  <si>
    <t>ПОВИДЛО 870г (евроведро)</t>
  </si>
  <si>
    <t>КЕТЧУП ТОМАТНЫЙ "DOVANIA" 0,47гр (ПЭТ бутылка)</t>
  </si>
  <si>
    <t>Томаты консервированные (красные ) 1л</t>
  </si>
  <si>
    <t>Томаты консервированные (зеленые) 3л  ГОСТ</t>
  </si>
  <si>
    <t>Огурцы консервированные 2л  ГОСТ</t>
  </si>
  <si>
    <t>Лук маринованный 3л ГОСТ</t>
  </si>
  <si>
    <t>Томаты консервированные (зеленые) 1л</t>
  </si>
  <si>
    <t>Абрикосовое, вишневое, грушевое, персиковое, сливовое, яблочное</t>
  </si>
  <si>
    <t>Аджика   0,25л    СТО</t>
  </si>
  <si>
    <t>Горчица   0,25л  СТО</t>
  </si>
  <si>
    <t>4 шт</t>
  </si>
  <si>
    <t>8 шт</t>
  </si>
  <si>
    <t>СОК 1л (стеклобанка, крышка twist-off)</t>
  </si>
  <si>
    <t>НОВИНКА     ФРУКТОВОЕ ПЮРЕ  350 г ( стеклобанка, крышка twist-off)</t>
  </si>
  <si>
    <t>ЩИ из свежей капусты  ГОСТ 0,5</t>
  </si>
  <si>
    <t>Рассольник  ГОСТ 0,5</t>
  </si>
  <si>
    <t>Свекольник  ГОСТ 0,5</t>
  </si>
  <si>
    <t>Солянка  ГОСТ 0,5</t>
  </si>
  <si>
    <t>Суп Грибной   СТО 0,5</t>
  </si>
  <si>
    <t>Суп Фасолевый   СТО 0,5</t>
  </si>
  <si>
    <t>Суп гороховый с копчёностями  СТО 0,5</t>
  </si>
  <si>
    <t>Суп харчо - овощной  СТО  0,5</t>
  </si>
  <si>
    <t>Винегрет   ТУ  0,5</t>
  </si>
  <si>
    <t xml:space="preserve">Капуста маринованная с морковью и укропом семя  1л ГОСТ </t>
  </si>
  <si>
    <t xml:space="preserve">Ассорти огурцы +томаты 1,5 ГОСТ </t>
  </si>
  <si>
    <t>Огурцы консервированные 1л  ГОСТ</t>
  </si>
  <si>
    <t>Абрикосовый  3л.</t>
  </si>
  <si>
    <t>Персиковый  3л.</t>
  </si>
  <si>
    <t>Яблочно с мякотью 3л.</t>
  </si>
  <si>
    <t>Яблочно - абрикосовый 3л.</t>
  </si>
  <si>
    <t>Яблочно - персиковый 3л.</t>
  </si>
  <si>
    <t>Сливовый 3л.</t>
  </si>
  <si>
    <t>Тыквенно-абрикосовый  3л.</t>
  </si>
  <si>
    <t>Виноградный осветлённый 3л.</t>
  </si>
  <si>
    <t>Яблочно неосветлённый 3л.</t>
  </si>
  <si>
    <t>Вишнёвый 3л.</t>
  </si>
  <si>
    <t>Грушевый 3л.</t>
  </si>
  <si>
    <t>Яблочно- абрикосовый 2л.</t>
  </si>
  <si>
    <t>Яблочно - персиковый 2л.</t>
  </si>
  <si>
    <t>Сливовый 2л.</t>
  </si>
  <si>
    <t>Тыквенно - абрикосовый 2л.</t>
  </si>
  <si>
    <t>Мультифруктовый 3л.</t>
  </si>
  <si>
    <t>Вишнёвый 2л.</t>
  </si>
  <si>
    <t>Яблочно неосветлённый 2л.</t>
  </si>
  <si>
    <t>Грушевый 2л.</t>
  </si>
  <si>
    <t xml:space="preserve">Нектар 3л (без мякоти ,крышка twist-off) </t>
  </si>
  <si>
    <t xml:space="preserve"> НЕКТАР 2л c мякотью  (стеклобанка, крышка twist-off)</t>
  </si>
  <si>
    <t>Нектар 2л. Без мякоти ( стеклобанка ,крышка twist - off )</t>
  </si>
  <si>
    <t>НЕКТАР 1л с мякотью (стеклобанка, крышка twist-off)</t>
  </si>
  <si>
    <t>Нектар 1л без мякоти (стеклобанка, крышка twist-off)</t>
  </si>
  <si>
    <t xml:space="preserve">         НЕКТАР 3л с мякотью  (стеклобанка, крышка twist-off)</t>
  </si>
  <si>
    <t>Абрикосовый  2л.</t>
  </si>
  <si>
    <t>Персиковый  2л.</t>
  </si>
  <si>
    <t>Яблоко с мякотью  2л.</t>
  </si>
  <si>
    <t>Виноградный 2л.</t>
  </si>
  <si>
    <t>Мультифруктовый 2л.</t>
  </si>
  <si>
    <t>Абрикосовый  1л .</t>
  </si>
  <si>
    <t>Персиковый  1л .</t>
  </si>
  <si>
    <t>Яблочный с мякотью  1л .</t>
  </si>
  <si>
    <t>Яблочно-абрикосовый  1л .</t>
  </si>
  <si>
    <t>Яблочно-персиковый  1л .</t>
  </si>
  <si>
    <t>Сливовый  1л .</t>
  </si>
  <si>
    <t>Тыквенно - абрикосовый 1 л .</t>
  </si>
  <si>
    <t>Мультифруктовый 1л .</t>
  </si>
  <si>
    <t>Виноградный  1л .</t>
  </si>
  <si>
    <t>Вишнёвый 1л .</t>
  </si>
  <si>
    <t>Яблочно осветлённый 1л .</t>
  </si>
  <si>
    <t>Грушевый  1л .</t>
  </si>
  <si>
    <t xml:space="preserve">Банановое СТО   0,35 </t>
  </si>
  <si>
    <t>Яблочно-абрикосовое с сахаром СТО 0,35</t>
  </si>
  <si>
    <t>Яблочно-банановое  с сахаром СТО  0,35</t>
  </si>
  <si>
    <t>Яблочное (без сахара)СТО  0,35</t>
  </si>
  <si>
    <t>Яблочно-черничное (без сахара ) СТО  0,35</t>
  </si>
  <si>
    <t>Яблочно-черничное с сахаром СТО  0,35</t>
  </si>
  <si>
    <t>Гранатовый сок  1л.</t>
  </si>
  <si>
    <t>Абрикосовый  ГОСТ  1,5</t>
  </si>
  <si>
    <t>Персиковый  ГОСТ  1,5</t>
  </si>
  <si>
    <t>Виноградный (осветл)  ГОСТ 1,5</t>
  </si>
  <si>
    <t>Яблочный (неосветл)  ГОСТ  1,5</t>
  </si>
  <si>
    <t>Морковный  1л .</t>
  </si>
  <si>
    <t>Тыквенный  1.</t>
  </si>
  <si>
    <t xml:space="preserve">Томат, свекла, морковь, капуста, перец 1л. </t>
  </si>
  <si>
    <t>Яблоко, свекла, морковь  1л.</t>
  </si>
  <si>
    <t>Свекла, морковь, гранат  1л.</t>
  </si>
  <si>
    <t>Яблоко, свекла, морковь, слива  1л.</t>
  </si>
  <si>
    <t>Томат, тыква, свекла, морковь, перец  1л.</t>
  </si>
  <si>
    <t>Кетчуп Томатный  ГОСТ 0,47  гр .</t>
  </si>
  <si>
    <t>Кетчуп Острый   ГОСТ  0,47 гр.</t>
  </si>
  <si>
    <t>Кетчуп Пикантный  ГОСТ  0,47 гр.</t>
  </si>
  <si>
    <t>Кетчуп Чили ГОСТ 0,47 гр.</t>
  </si>
  <si>
    <t>Лечо по венгерское СТО  0,5 л</t>
  </si>
  <si>
    <t>Лечо по домашнему  СТО  0,5 л</t>
  </si>
  <si>
    <t>Фасоль пикантная ГОСТ 0,5  л</t>
  </si>
  <si>
    <t>Фасоль классическая ГОСТ  0,5 л</t>
  </si>
  <si>
    <t>Томатное пюре 0,25 л</t>
  </si>
  <si>
    <t>Томатное пюре 0,5 л</t>
  </si>
  <si>
    <t>Томатное пюре 1 л .</t>
  </si>
  <si>
    <t>Томатное пюре 2 л.</t>
  </si>
  <si>
    <t>Кетчуп Шашлычный ГОСТ 0,47 гр.</t>
  </si>
  <si>
    <t>Суп Грибной Тосканский  СТО  0,5</t>
  </si>
  <si>
    <t>Наименование</t>
  </si>
  <si>
    <t xml:space="preserve">Яблочное со сливками c  сахаром  СТО 0,35 </t>
  </si>
  <si>
    <t>Яблочко -клубничное (без сахара) СТО  0,35</t>
  </si>
  <si>
    <t xml:space="preserve">4 шт </t>
  </si>
  <si>
    <t xml:space="preserve">Сок Шиповника 1 л. </t>
  </si>
  <si>
    <t xml:space="preserve">Сок Клюквенный 1 л. </t>
  </si>
  <si>
    <t>8 шт .</t>
  </si>
  <si>
    <t>16 ш т .</t>
  </si>
  <si>
    <t xml:space="preserve">Капуста маринованная с морковью 1 л. </t>
  </si>
  <si>
    <t xml:space="preserve">Капуста маринованная со свеклой  1 л. </t>
  </si>
  <si>
    <t>Икра Кабачковая "домашняя" 500 г.</t>
  </si>
  <si>
    <t>12 шт .</t>
  </si>
  <si>
    <t>Икра из свеклы "Щедрое лето"  500 г.</t>
  </si>
  <si>
    <t>Общий вес заказа</t>
  </si>
  <si>
    <t>Вес упаковки кг.</t>
  </si>
  <si>
    <t>Вес</t>
  </si>
  <si>
    <t>Количчество мест</t>
  </si>
  <si>
    <t>Введение значение</t>
  </si>
  <si>
    <t>Вес Заявки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</si>
</sst>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#,##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\ &quot;₽&quot;"/>
  </numFmts>
  <fonts count="4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9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32" borderId="0" xfId="0" applyFont="1" applyFill="1" applyAlignment="1">
      <alignment/>
    </xf>
    <xf numFmtId="0" fontId="20" fillId="3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80" fontId="22" fillId="32" borderId="10" xfId="0" applyNumberFormat="1" applyFont="1" applyFill="1" applyBorder="1" applyAlignment="1">
      <alignment horizontal="left" vertical="center"/>
    </xf>
    <xf numFmtId="180" fontId="20" fillId="0" borderId="10" xfId="0" applyNumberFormat="1" applyFont="1" applyBorder="1" applyAlignment="1">
      <alignment horizontal="center" vertical="center"/>
    </xf>
    <xf numFmtId="180" fontId="20" fillId="32" borderId="10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left" vertical="center"/>
    </xf>
    <xf numFmtId="180" fontId="20" fillId="0" borderId="10" xfId="0" applyNumberFormat="1" applyFont="1" applyFill="1" applyBorder="1" applyAlignment="1">
      <alignment horizontal="center" vertical="center"/>
    </xf>
    <xf numFmtId="180" fontId="22" fillId="32" borderId="10" xfId="0" applyNumberFormat="1" applyFont="1" applyFill="1" applyBorder="1" applyAlignment="1">
      <alignment horizontal="left" vertical="center" wrapText="1"/>
    </xf>
    <xf numFmtId="180" fontId="22" fillId="32" borderId="10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center" vertical="center"/>
    </xf>
    <xf numFmtId="180" fontId="22" fillId="33" borderId="10" xfId="0" applyNumberFormat="1" applyFont="1" applyFill="1" applyBorder="1" applyAlignment="1">
      <alignment horizontal="left" vertical="center"/>
    </xf>
    <xf numFmtId="180" fontId="20" fillId="33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32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32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180" fontId="21" fillId="34" borderId="11" xfId="0" applyNumberFormat="1" applyFont="1" applyFill="1" applyBorder="1" applyAlignment="1">
      <alignment horizontal="center" vertical="center"/>
    </xf>
    <xf numFmtId="180" fontId="21" fillId="34" borderId="12" xfId="0" applyNumberFormat="1" applyFont="1" applyFill="1" applyBorder="1" applyAlignment="1">
      <alignment horizontal="center" vertical="center"/>
    </xf>
    <xf numFmtId="180" fontId="21" fillId="34" borderId="13" xfId="0" applyNumberFormat="1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180" fontId="21" fillId="35" borderId="11" xfId="0" applyNumberFormat="1" applyFont="1" applyFill="1" applyBorder="1" applyAlignment="1">
      <alignment horizontal="center" vertical="center"/>
    </xf>
    <xf numFmtId="180" fontId="21" fillId="35" borderId="12" xfId="0" applyNumberFormat="1" applyFont="1" applyFill="1" applyBorder="1" applyAlignment="1">
      <alignment horizontal="center" vertical="center"/>
    </xf>
    <xf numFmtId="180" fontId="21" fillId="35" borderId="13" xfId="0" applyNumberFormat="1" applyFont="1" applyFill="1" applyBorder="1" applyAlignment="1">
      <alignment horizontal="center" vertical="center"/>
    </xf>
    <xf numFmtId="180" fontId="21" fillId="24" borderId="11" xfId="0" applyNumberFormat="1" applyFont="1" applyFill="1" applyBorder="1" applyAlignment="1">
      <alignment horizontal="center" vertical="top"/>
    </xf>
    <xf numFmtId="180" fontId="21" fillId="24" borderId="12" xfId="0" applyNumberFormat="1" applyFont="1" applyFill="1" applyBorder="1" applyAlignment="1">
      <alignment horizontal="center" vertical="top"/>
    </xf>
    <xf numFmtId="180" fontId="21" fillId="24" borderId="13" xfId="0" applyNumberFormat="1" applyFont="1" applyFill="1" applyBorder="1" applyAlignment="1">
      <alignment horizontal="center" vertical="top"/>
    </xf>
    <xf numFmtId="180" fontId="21" fillId="24" borderId="11" xfId="0" applyNumberFormat="1" applyFont="1" applyFill="1" applyBorder="1" applyAlignment="1">
      <alignment horizontal="center" vertical="center"/>
    </xf>
    <xf numFmtId="180" fontId="21" fillId="24" borderId="12" xfId="0" applyNumberFormat="1" applyFont="1" applyFill="1" applyBorder="1" applyAlignment="1">
      <alignment horizontal="center" vertical="center"/>
    </xf>
    <xf numFmtId="180" fontId="21" fillId="24" borderId="13" xfId="0" applyNumberFormat="1" applyFont="1" applyFill="1" applyBorder="1" applyAlignment="1">
      <alignment horizontal="center" vertical="center"/>
    </xf>
    <xf numFmtId="180" fontId="22" fillId="32" borderId="11" xfId="0" applyNumberFormat="1" applyFont="1" applyFill="1" applyBorder="1" applyAlignment="1">
      <alignment horizontal="center" vertical="center"/>
    </xf>
    <xf numFmtId="180" fontId="22" fillId="32" borderId="12" xfId="0" applyNumberFormat="1" applyFont="1" applyFill="1" applyBorder="1" applyAlignment="1">
      <alignment horizontal="center" vertical="center"/>
    </xf>
    <xf numFmtId="180" fontId="22" fillId="32" borderId="1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80" fontId="21" fillId="36" borderId="11" xfId="0" applyNumberFormat="1" applyFont="1" applyFill="1" applyBorder="1" applyAlignment="1">
      <alignment horizontal="center" vertical="center"/>
    </xf>
    <xf numFmtId="180" fontId="21" fillId="36" borderId="12" xfId="0" applyNumberFormat="1" applyFont="1" applyFill="1" applyBorder="1" applyAlignment="1">
      <alignment horizontal="center" vertical="center"/>
    </xf>
    <xf numFmtId="180" fontId="21" fillId="36" borderId="13" xfId="0" applyNumberFormat="1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14" xfId="0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32" borderId="15" xfId="0" applyFont="1" applyFill="1" applyBorder="1" applyAlignment="1">
      <alignment horizontal="center"/>
    </xf>
    <xf numFmtId="0" fontId="20" fillId="32" borderId="16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0</xdr:colOff>
      <xdr:row>32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4857750"/>
          <a:ext cx="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2971800</xdr:colOff>
      <xdr:row>154</xdr:row>
      <xdr:rowOff>57150</xdr:rowOff>
    </xdr:from>
    <xdr:to>
      <xdr:col>1</xdr:col>
      <xdr:colOff>133350</xdr:colOff>
      <xdr:row>154</xdr:row>
      <xdr:rowOff>857250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71800" y="30765750"/>
          <a:ext cx="1752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2857500</xdr:colOff>
      <xdr:row>186</xdr:row>
      <xdr:rowOff>38100</xdr:rowOff>
    </xdr:from>
    <xdr:to>
      <xdr:col>0</xdr:col>
      <xdr:colOff>4543425</xdr:colOff>
      <xdr:row>186</xdr:row>
      <xdr:rowOff>838200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0" y="38252400"/>
          <a:ext cx="1685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3133725</xdr:colOff>
      <xdr:row>168</xdr:row>
      <xdr:rowOff>47625</xdr:rowOff>
    </xdr:from>
    <xdr:to>
      <xdr:col>1</xdr:col>
      <xdr:colOff>104775</xdr:colOff>
      <xdr:row>168</xdr:row>
      <xdr:rowOff>876300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34128075"/>
          <a:ext cx="15621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657225</xdr:colOff>
      <xdr:row>99</xdr:row>
      <xdr:rowOff>0</xdr:rowOff>
    </xdr:from>
    <xdr:to>
      <xdr:col>3</xdr:col>
      <xdr:colOff>657225</xdr:colOff>
      <xdr:row>107</xdr:row>
      <xdr:rowOff>0</xdr:rowOff>
    </xdr:to>
    <xdr:pic>
      <xdr:nvPicPr>
        <xdr:cNvPr id="5" name="Picture 7" descr="logoNEW_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86650" y="20231100"/>
          <a:ext cx="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2981325</xdr:colOff>
      <xdr:row>98</xdr:row>
      <xdr:rowOff>38100</xdr:rowOff>
    </xdr:from>
    <xdr:to>
      <xdr:col>0</xdr:col>
      <xdr:colOff>4533900</xdr:colOff>
      <xdr:row>98</xdr:row>
      <xdr:rowOff>857250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81325" y="19373850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2324100</xdr:colOff>
      <xdr:row>0</xdr:row>
      <xdr:rowOff>47625</xdr:rowOff>
    </xdr:from>
    <xdr:to>
      <xdr:col>1</xdr:col>
      <xdr:colOff>19050</xdr:colOff>
      <xdr:row>1</xdr:row>
      <xdr:rowOff>628650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24100" y="47625"/>
          <a:ext cx="2286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G67" sqref="G67"/>
    </sheetView>
  </sheetViews>
  <sheetFormatPr defaultColWidth="9.00390625" defaultRowHeight="15" customHeight="1"/>
  <cols>
    <col min="1" max="1" width="60.25390625" style="3" customWidth="1"/>
    <col min="2" max="2" width="16.00390625" style="2" customWidth="1"/>
    <col min="3" max="3" width="13.375" style="75" customWidth="1"/>
    <col min="4" max="4" width="11.00390625" style="57" customWidth="1"/>
    <col min="5" max="8" width="9.125" style="57" customWidth="1"/>
    <col min="9" max="16384" width="9.125" style="1" customWidth="1"/>
  </cols>
  <sheetData>
    <row r="1" spans="1:6" ht="15" customHeight="1">
      <c r="A1" s="55"/>
      <c r="B1" s="55"/>
      <c r="C1" s="66"/>
      <c r="D1" s="69" t="s">
        <v>172</v>
      </c>
      <c r="E1" s="69"/>
      <c r="F1" s="69"/>
    </row>
    <row r="2" spans="1:6" ht="54" customHeight="1" thickBot="1">
      <c r="A2" s="56"/>
      <c r="B2" s="56"/>
      <c r="C2" s="67"/>
      <c r="D2" s="5" t="s">
        <v>171</v>
      </c>
      <c r="E2" s="5"/>
      <c r="F2" s="78" t="s">
        <v>167</v>
      </c>
    </row>
    <row r="3" spans="1:6" ht="28.5" customHeight="1" thickBot="1">
      <c r="A3" s="4" t="s">
        <v>154</v>
      </c>
      <c r="B3" s="5" t="s">
        <v>38</v>
      </c>
      <c r="C3" s="70" t="s">
        <v>168</v>
      </c>
      <c r="D3" s="5" t="s">
        <v>170</v>
      </c>
      <c r="E3" s="77" t="s">
        <v>169</v>
      </c>
      <c r="F3" s="79">
        <f>SUM(E5:E193)</f>
        <v>0</v>
      </c>
    </row>
    <row r="4" spans="1:8" s="6" customFormat="1" ht="15" customHeight="1">
      <c r="A4" s="33" t="s">
        <v>41</v>
      </c>
      <c r="B4" s="34"/>
      <c r="C4" s="34"/>
      <c r="D4" s="34"/>
      <c r="E4" s="35"/>
      <c r="F4" s="59"/>
      <c r="G4" s="59"/>
      <c r="H4" s="59"/>
    </row>
    <row r="5" spans="1:5" ht="15" customHeight="1">
      <c r="A5" s="7" t="s">
        <v>4</v>
      </c>
      <c r="B5" s="8" t="s">
        <v>0</v>
      </c>
      <c r="C5" s="71">
        <v>15.9</v>
      </c>
      <c r="D5" s="62"/>
      <c r="E5" s="62">
        <f>C5*D5</f>
        <v>0</v>
      </c>
    </row>
    <row r="6" spans="1:5" ht="15" customHeight="1">
      <c r="A6" s="7" t="s">
        <v>5</v>
      </c>
      <c r="B6" s="8" t="s">
        <v>0</v>
      </c>
      <c r="C6" s="71">
        <v>15.9</v>
      </c>
      <c r="D6" s="62"/>
      <c r="E6" s="62">
        <f aca="true" t="shared" si="0" ref="E6:E14">C6*D6</f>
        <v>0</v>
      </c>
    </row>
    <row r="7" spans="1:5" ht="15" customHeight="1">
      <c r="A7" s="7" t="s">
        <v>6</v>
      </c>
      <c r="B7" s="8" t="s">
        <v>0</v>
      </c>
      <c r="C7" s="71">
        <v>15.9</v>
      </c>
      <c r="D7" s="62"/>
      <c r="E7" s="62">
        <f t="shared" si="0"/>
        <v>0</v>
      </c>
    </row>
    <row r="8" spans="1:5" ht="15" customHeight="1">
      <c r="A8" s="7" t="s">
        <v>7</v>
      </c>
      <c r="B8" s="9" t="s">
        <v>0</v>
      </c>
      <c r="C8" s="71">
        <v>15.9</v>
      </c>
      <c r="D8" s="62"/>
      <c r="E8" s="62">
        <f t="shared" si="0"/>
        <v>0</v>
      </c>
    </row>
    <row r="9" spans="1:5" ht="15" customHeight="1">
      <c r="A9" s="7" t="s">
        <v>8</v>
      </c>
      <c r="B9" s="8" t="s">
        <v>0</v>
      </c>
      <c r="C9" s="71">
        <v>15.9</v>
      </c>
      <c r="D9" s="62"/>
      <c r="E9" s="62">
        <f t="shared" si="0"/>
        <v>0</v>
      </c>
    </row>
    <row r="10" spans="1:5" ht="15" customHeight="1">
      <c r="A10" s="7" t="s">
        <v>3</v>
      </c>
      <c r="B10" s="8" t="s">
        <v>0</v>
      </c>
      <c r="C10" s="71">
        <v>15.9</v>
      </c>
      <c r="D10" s="62"/>
      <c r="E10" s="62">
        <f t="shared" si="0"/>
        <v>0</v>
      </c>
    </row>
    <row r="11" spans="1:5" ht="15" customHeight="1">
      <c r="A11" s="7" t="s">
        <v>9</v>
      </c>
      <c r="B11" s="8" t="s">
        <v>0</v>
      </c>
      <c r="C11" s="71">
        <v>15.9</v>
      </c>
      <c r="D11" s="62"/>
      <c r="E11" s="62">
        <f t="shared" si="0"/>
        <v>0</v>
      </c>
    </row>
    <row r="12" spans="1:5" ht="15" customHeight="1">
      <c r="A12" s="7" t="s">
        <v>10</v>
      </c>
      <c r="B12" s="8" t="s">
        <v>0</v>
      </c>
      <c r="C12" s="71">
        <v>15.9</v>
      </c>
      <c r="D12" s="62"/>
      <c r="E12" s="62">
        <f t="shared" si="0"/>
        <v>0</v>
      </c>
    </row>
    <row r="13" spans="1:5" ht="15" customHeight="1">
      <c r="A13" s="7" t="s">
        <v>11</v>
      </c>
      <c r="B13" s="8" t="s">
        <v>0</v>
      </c>
      <c r="C13" s="71">
        <v>15.9</v>
      </c>
      <c r="D13" s="62"/>
      <c r="E13" s="62">
        <f t="shared" si="0"/>
        <v>0</v>
      </c>
    </row>
    <row r="14" spans="1:5" ht="15" customHeight="1">
      <c r="A14" s="7" t="s">
        <v>12</v>
      </c>
      <c r="B14" s="8" t="s">
        <v>0</v>
      </c>
      <c r="C14" s="71">
        <v>15.9</v>
      </c>
      <c r="D14" s="62"/>
      <c r="E14" s="62">
        <f t="shared" si="0"/>
        <v>0</v>
      </c>
    </row>
    <row r="15" spans="1:8" s="6" customFormat="1" ht="15" customHeight="1">
      <c r="A15" s="33" t="s">
        <v>42</v>
      </c>
      <c r="B15" s="34"/>
      <c r="C15" s="34"/>
      <c r="D15" s="34"/>
      <c r="E15" s="35"/>
      <c r="F15" s="59"/>
      <c r="G15" s="59"/>
      <c r="H15" s="59"/>
    </row>
    <row r="16" spans="1:5" ht="15" customHeight="1">
      <c r="A16" s="7" t="s">
        <v>13</v>
      </c>
      <c r="B16" s="8" t="s">
        <v>0</v>
      </c>
      <c r="C16" s="71">
        <v>15.9</v>
      </c>
      <c r="D16" s="62"/>
      <c r="E16" s="62">
        <f>C16*D16</f>
        <v>0</v>
      </c>
    </row>
    <row r="17" spans="1:5" ht="15" customHeight="1">
      <c r="A17" s="7" t="s">
        <v>14</v>
      </c>
      <c r="B17" s="8" t="s">
        <v>0</v>
      </c>
      <c r="C17" s="71">
        <v>15.9</v>
      </c>
      <c r="D17" s="62"/>
      <c r="E17" s="62">
        <f aca="true" t="shared" si="1" ref="E17:E22">C17*D17</f>
        <v>0</v>
      </c>
    </row>
    <row r="18" spans="1:5" ht="15" customHeight="1">
      <c r="A18" s="7" t="s">
        <v>15</v>
      </c>
      <c r="B18" s="8" t="s">
        <v>0</v>
      </c>
      <c r="C18" s="71">
        <v>15.9</v>
      </c>
      <c r="D18" s="62"/>
      <c r="E18" s="62">
        <f t="shared" si="1"/>
        <v>0</v>
      </c>
    </row>
    <row r="19" spans="1:5" ht="15" customHeight="1">
      <c r="A19" s="7" t="s">
        <v>16</v>
      </c>
      <c r="B19" s="8" t="s">
        <v>0</v>
      </c>
      <c r="C19" s="71">
        <v>15.9</v>
      </c>
      <c r="D19" s="62"/>
      <c r="E19" s="62">
        <f t="shared" si="1"/>
        <v>0</v>
      </c>
    </row>
    <row r="20" spans="1:5" ht="15" customHeight="1">
      <c r="A20" s="7" t="s">
        <v>17</v>
      </c>
      <c r="B20" s="8" t="s">
        <v>0</v>
      </c>
      <c r="C20" s="71">
        <v>15.9</v>
      </c>
      <c r="D20" s="62"/>
      <c r="E20" s="62">
        <f t="shared" si="1"/>
        <v>0</v>
      </c>
    </row>
    <row r="21" spans="1:5" ht="15" customHeight="1">
      <c r="A21" s="7" t="s">
        <v>18</v>
      </c>
      <c r="B21" s="8" t="s">
        <v>0</v>
      </c>
      <c r="C21" s="71">
        <v>15.9</v>
      </c>
      <c r="D21" s="62"/>
      <c r="E21" s="62">
        <f t="shared" si="1"/>
        <v>0</v>
      </c>
    </row>
    <row r="22" spans="1:5" ht="15" customHeight="1">
      <c r="A22" s="7" t="s">
        <v>19</v>
      </c>
      <c r="B22" s="8" t="s">
        <v>0</v>
      </c>
      <c r="C22" s="71">
        <v>15.9</v>
      </c>
      <c r="D22" s="62"/>
      <c r="E22" s="62">
        <f t="shared" si="1"/>
        <v>0</v>
      </c>
    </row>
    <row r="23" spans="1:8" s="6" customFormat="1" ht="15" customHeight="1">
      <c r="A23" s="33" t="s">
        <v>43</v>
      </c>
      <c r="B23" s="34"/>
      <c r="C23" s="34"/>
      <c r="D23" s="34"/>
      <c r="E23" s="35"/>
      <c r="F23" s="59"/>
      <c r="G23" s="59"/>
      <c r="H23" s="59"/>
    </row>
    <row r="24" spans="1:5" ht="15" customHeight="1">
      <c r="A24" s="7" t="s">
        <v>4</v>
      </c>
      <c r="B24" s="8" t="s">
        <v>0</v>
      </c>
      <c r="C24" s="71">
        <v>10.9</v>
      </c>
      <c r="D24" s="62"/>
      <c r="E24" s="62">
        <f>C24*D24</f>
        <v>0</v>
      </c>
    </row>
    <row r="25" spans="1:5" ht="15" customHeight="1">
      <c r="A25" s="7" t="s">
        <v>5</v>
      </c>
      <c r="B25" s="8" t="s">
        <v>0</v>
      </c>
      <c r="C25" s="71">
        <v>10.9</v>
      </c>
      <c r="D25" s="62"/>
      <c r="E25" s="62">
        <f aca="true" t="shared" si="2" ref="E25:E37">C25*D25</f>
        <v>0</v>
      </c>
    </row>
    <row r="26" spans="1:5" ht="15" customHeight="1">
      <c r="A26" s="7" t="s">
        <v>20</v>
      </c>
      <c r="B26" s="8" t="s">
        <v>0</v>
      </c>
      <c r="C26" s="71">
        <v>10.9</v>
      </c>
      <c r="D26" s="62"/>
      <c r="E26" s="62">
        <f t="shared" si="2"/>
        <v>0</v>
      </c>
    </row>
    <row r="27" spans="1:5" ht="15" customHeight="1">
      <c r="A27" s="7" t="s">
        <v>21</v>
      </c>
      <c r="B27" s="8" t="s">
        <v>0</v>
      </c>
      <c r="C27" s="71">
        <v>10.9</v>
      </c>
      <c r="D27" s="62"/>
      <c r="E27" s="62">
        <f t="shared" si="2"/>
        <v>0</v>
      </c>
    </row>
    <row r="28" spans="1:5" ht="15" customHeight="1">
      <c r="A28" s="7" t="s">
        <v>26</v>
      </c>
      <c r="B28" s="8" t="s">
        <v>0</v>
      </c>
      <c r="C28" s="71">
        <v>10.9</v>
      </c>
      <c r="D28" s="62"/>
      <c r="E28" s="62">
        <f t="shared" si="2"/>
        <v>0</v>
      </c>
    </row>
    <row r="29" spans="1:5" ht="15" customHeight="1">
      <c r="A29" s="7" t="s">
        <v>22</v>
      </c>
      <c r="B29" s="8" t="s">
        <v>0</v>
      </c>
      <c r="C29" s="71">
        <v>10.9</v>
      </c>
      <c r="D29" s="62"/>
      <c r="E29" s="62">
        <f t="shared" si="2"/>
        <v>0</v>
      </c>
    </row>
    <row r="30" spans="1:5" ht="15" customHeight="1">
      <c r="A30" s="7" t="s">
        <v>23</v>
      </c>
      <c r="B30" s="8" t="s">
        <v>0</v>
      </c>
      <c r="C30" s="71">
        <v>10.9</v>
      </c>
      <c r="D30" s="62"/>
      <c r="E30" s="62">
        <f t="shared" si="2"/>
        <v>0</v>
      </c>
    </row>
    <row r="31" spans="1:5" ht="15" customHeight="1">
      <c r="A31" s="7" t="s">
        <v>9</v>
      </c>
      <c r="B31" s="8" t="s">
        <v>0</v>
      </c>
      <c r="C31" s="71">
        <v>10.9</v>
      </c>
      <c r="D31" s="62"/>
      <c r="E31" s="62">
        <f t="shared" si="2"/>
        <v>0</v>
      </c>
    </row>
    <row r="32" spans="1:5" ht="15" customHeight="1">
      <c r="A32" s="7" t="s">
        <v>8</v>
      </c>
      <c r="B32" s="8" t="s">
        <v>0</v>
      </c>
      <c r="C32" s="71">
        <v>10.9</v>
      </c>
      <c r="D32" s="62"/>
      <c r="E32" s="62">
        <f t="shared" si="2"/>
        <v>0</v>
      </c>
    </row>
    <row r="33" spans="1:5" ht="15" customHeight="1">
      <c r="A33" s="7" t="s">
        <v>12</v>
      </c>
      <c r="B33" s="8" t="s">
        <v>0</v>
      </c>
      <c r="C33" s="71">
        <v>10.9</v>
      </c>
      <c r="D33" s="62"/>
      <c r="E33" s="62">
        <f t="shared" si="2"/>
        <v>0</v>
      </c>
    </row>
    <row r="34" spans="1:5" ht="15" customHeight="1">
      <c r="A34" s="7" t="s">
        <v>10</v>
      </c>
      <c r="B34" s="8" t="s">
        <v>0</v>
      </c>
      <c r="C34" s="71">
        <v>10.9</v>
      </c>
      <c r="D34" s="62"/>
      <c r="E34" s="62">
        <f t="shared" si="2"/>
        <v>0</v>
      </c>
    </row>
    <row r="35" spans="1:5" ht="15" customHeight="1">
      <c r="A35" s="7" t="s">
        <v>11</v>
      </c>
      <c r="B35" s="8" t="s">
        <v>0</v>
      </c>
      <c r="C35" s="71">
        <v>10.9</v>
      </c>
      <c r="D35" s="62"/>
      <c r="E35" s="62">
        <f t="shared" si="2"/>
        <v>0</v>
      </c>
    </row>
    <row r="36" spans="1:5" ht="15" customHeight="1">
      <c r="A36" s="7" t="s">
        <v>6</v>
      </c>
      <c r="B36" s="8" t="s">
        <v>0</v>
      </c>
      <c r="C36" s="71">
        <v>10.9</v>
      </c>
      <c r="D36" s="62"/>
      <c r="E36" s="62">
        <f t="shared" si="2"/>
        <v>0</v>
      </c>
    </row>
    <row r="37" spans="1:5" ht="15" customHeight="1">
      <c r="A37" s="7" t="s">
        <v>24</v>
      </c>
      <c r="B37" s="9" t="s">
        <v>0</v>
      </c>
      <c r="C37" s="71">
        <v>10.9</v>
      </c>
      <c r="D37" s="62"/>
      <c r="E37" s="62">
        <f t="shared" si="2"/>
        <v>0</v>
      </c>
    </row>
    <row r="38" spans="1:8" s="6" customFormat="1" ht="15" customHeight="1">
      <c r="A38" s="33" t="s">
        <v>44</v>
      </c>
      <c r="B38" s="34"/>
      <c r="C38" s="34"/>
      <c r="D38" s="34"/>
      <c r="E38" s="35"/>
      <c r="F38" s="59"/>
      <c r="G38" s="59"/>
      <c r="H38" s="59"/>
    </row>
    <row r="39" spans="1:5" ht="15" customHeight="1">
      <c r="A39" s="7" t="s">
        <v>13</v>
      </c>
      <c r="B39" s="8" t="s">
        <v>0</v>
      </c>
      <c r="C39" s="71">
        <v>10.9</v>
      </c>
      <c r="D39" s="62"/>
      <c r="E39" s="62">
        <f>C39*D39</f>
        <v>0</v>
      </c>
    </row>
    <row r="40" spans="1:5" ht="15" customHeight="1">
      <c r="A40" s="7" t="s">
        <v>14</v>
      </c>
      <c r="B40" s="8" t="s">
        <v>0</v>
      </c>
      <c r="C40" s="71">
        <v>10.9</v>
      </c>
      <c r="D40" s="62"/>
      <c r="E40" s="62">
        <f aca="true" t="shared" si="3" ref="E40:E45">C40*D40</f>
        <v>0</v>
      </c>
    </row>
    <row r="41" spans="1:5" ht="15" customHeight="1">
      <c r="A41" s="7" t="s">
        <v>15</v>
      </c>
      <c r="B41" s="8" t="s">
        <v>0</v>
      </c>
      <c r="C41" s="71">
        <v>10.9</v>
      </c>
      <c r="D41" s="62"/>
      <c r="E41" s="62">
        <f t="shared" si="3"/>
        <v>0</v>
      </c>
    </row>
    <row r="42" spans="1:5" ht="15" customHeight="1">
      <c r="A42" s="7" t="s">
        <v>16</v>
      </c>
      <c r="B42" s="8" t="s">
        <v>0</v>
      </c>
      <c r="C42" s="71">
        <v>10.9</v>
      </c>
      <c r="D42" s="62"/>
      <c r="E42" s="62">
        <f t="shared" si="3"/>
        <v>0</v>
      </c>
    </row>
    <row r="43" spans="1:5" ht="15" customHeight="1">
      <c r="A43" s="7" t="s">
        <v>17</v>
      </c>
      <c r="B43" s="8" t="s">
        <v>0</v>
      </c>
      <c r="C43" s="71">
        <v>10.9</v>
      </c>
      <c r="D43" s="62"/>
      <c r="E43" s="62">
        <f t="shared" si="3"/>
        <v>0</v>
      </c>
    </row>
    <row r="44" spans="1:5" ht="15" customHeight="1">
      <c r="A44" s="7" t="s">
        <v>18</v>
      </c>
      <c r="B44" s="8" t="s">
        <v>0</v>
      </c>
      <c r="C44" s="71">
        <v>10.9</v>
      </c>
      <c r="D44" s="62"/>
      <c r="E44" s="62">
        <f t="shared" si="3"/>
        <v>0</v>
      </c>
    </row>
    <row r="45" spans="1:5" ht="15" customHeight="1">
      <c r="A45" s="7" t="s">
        <v>19</v>
      </c>
      <c r="B45" s="8" t="s">
        <v>0</v>
      </c>
      <c r="C45" s="71">
        <v>10.9</v>
      </c>
      <c r="D45" s="62"/>
      <c r="E45" s="62">
        <f t="shared" si="3"/>
        <v>0</v>
      </c>
    </row>
    <row r="46" spans="1:8" s="6" customFormat="1" ht="15" customHeight="1">
      <c r="A46" s="33" t="s">
        <v>45</v>
      </c>
      <c r="B46" s="34"/>
      <c r="C46" s="34"/>
      <c r="D46" s="34"/>
      <c r="E46" s="35"/>
      <c r="F46" s="59"/>
      <c r="G46" s="59"/>
      <c r="H46" s="59"/>
    </row>
    <row r="47" spans="1:5" ht="15" customHeight="1">
      <c r="A47" s="7" t="s">
        <v>4</v>
      </c>
      <c r="B47" s="8" t="s">
        <v>1</v>
      </c>
      <c r="C47" s="71">
        <v>12.3</v>
      </c>
      <c r="D47" s="62"/>
      <c r="E47" s="62">
        <f>C47*D47</f>
        <v>0</v>
      </c>
    </row>
    <row r="48" spans="1:5" ht="15" customHeight="1">
      <c r="A48" s="7" t="s">
        <v>5</v>
      </c>
      <c r="B48" s="8" t="s">
        <v>1</v>
      </c>
      <c r="C48" s="71">
        <v>12.3</v>
      </c>
      <c r="D48" s="62"/>
      <c r="E48" s="62">
        <f aca="true" t="shared" si="4" ref="E48:E57">C48*D48</f>
        <v>0</v>
      </c>
    </row>
    <row r="49" spans="1:5" ht="15" customHeight="1">
      <c r="A49" s="7" t="s">
        <v>22</v>
      </c>
      <c r="B49" s="8" t="s">
        <v>1</v>
      </c>
      <c r="C49" s="71">
        <v>12.3</v>
      </c>
      <c r="D49" s="62"/>
      <c r="E49" s="62">
        <f t="shared" si="4"/>
        <v>0</v>
      </c>
    </row>
    <row r="50" spans="1:5" ht="15" customHeight="1">
      <c r="A50" s="7" t="s">
        <v>23</v>
      </c>
      <c r="B50" s="8" t="s">
        <v>1</v>
      </c>
      <c r="C50" s="71">
        <v>12.3</v>
      </c>
      <c r="D50" s="62"/>
      <c r="E50" s="62">
        <f t="shared" si="4"/>
        <v>0</v>
      </c>
    </row>
    <row r="51" spans="1:5" ht="15" customHeight="1">
      <c r="A51" s="7" t="s">
        <v>9</v>
      </c>
      <c r="B51" s="8" t="s">
        <v>1</v>
      </c>
      <c r="C51" s="71">
        <v>12.3</v>
      </c>
      <c r="D51" s="62"/>
      <c r="E51" s="62">
        <f t="shared" si="4"/>
        <v>0</v>
      </c>
    </row>
    <row r="52" spans="1:5" ht="15" customHeight="1">
      <c r="A52" s="7" t="s">
        <v>8</v>
      </c>
      <c r="B52" s="8" t="s">
        <v>1</v>
      </c>
      <c r="C52" s="71">
        <v>12.3</v>
      </c>
      <c r="D52" s="62"/>
      <c r="E52" s="62">
        <f t="shared" si="4"/>
        <v>0</v>
      </c>
    </row>
    <row r="53" spans="1:5" ht="15" customHeight="1">
      <c r="A53" s="7" t="s">
        <v>12</v>
      </c>
      <c r="B53" s="8" t="s">
        <v>1</v>
      </c>
      <c r="C53" s="71">
        <v>12.3</v>
      </c>
      <c r="D53" s="62"/>
      <c r="E53" s="62">
        <f t="shared" si="4"/>
        <v>0</v>
      </c>
    </row>
    <row r="54" spans="1:5" ht="15" customHeight="1">
      <c r="A54" s="7" t="s">
        <v>10</v>
      </c>
      <c r="B54" s="8" t="s">
        <v>1</v>
      </c>
      <c r="C54" s="71">
        <v>12.3</v>
      </c>
      <c r="D54" s="62"/>
      <c r="E54" s="62">
        <f t="shared" si="4"/>
        <v>0</v>
      </c>
    </row>
    <row r="55" spans="1:5" ht="15" customHeight="1">
      <c r="A55" s="7" t="s">
        <v>11</v>
      </c>
      <c r="B55" s="8" t="s">
        <v>1</v>
      </c>
      <c r="C55" s="71">
        <v>12.3</v>
      </c>
      <c r="D55" s="62"/>
      <c r="E55" s="62">
        <f t="shared" si="4"/>
        <v>0</v>
      </c>
    </row>
    <row r="56" spans="1:5" ht="15" customHeight="1">
      <c r="A56" s="7" t="s">
        <v>6</v>
      </c>
      <c r="B56" s="8" t="s">
        <v>1</v>
      </c>
      <c r="C56" s="71">
        <v>12.3</v>
      </c>
      <c r="D56" s="62"/>
      <c r="E56" s="62">
        <f t="shared" si="4"/>
        <v>0</v>
      </c>
    </row>
    <row r="57" spans="1:5" ht="15" customHeight="1">
      <c r="A57" s="7" t="s">
        <v>7</v>
      </c>
      <c r="B57" s="9" t="s">
        <v>1</v>
      </c>
      <c r="C57" s="71">
        <v>12.3</v>
      </c>
      <c r="D57" s="62"/>
      <c r="E57" s="62">
        <f t="shared" si="4"/>
        <v>0</v>
      </c>
    </row>
    <row r="58" spans="1:8" s="6" customFormat="1" ht="15" customHeight="1">
      <c r="A58" s="33" t="s">
        <v>46</v>
      </c>
      <c r="B58" s="34"/>
      <c r="C58" s="34"/>
      <c r="D58" s="34"/>
      <c r="E58" s="35"/>
      <c r="F58" s="59"/>
      <c r="G58" s="59"/>
      <c r="H58" s="59"/>
    </row>
    <row r="59" spans="1:5" ht="15" customHeight="1">
      <c r="A59" s="7" t="s">
        <v>13</v>
      </c>
      <c r="B59" s="8" t="s">
        <v>1</v>
      </c>
      <c r="C59" s="71">
        <v>12.3</v>
      </c>
      <c r="D59" s="62"/>
      <c r="E59" s="62">
        <f>C59*D59</f>
        <v>0</v>
      </c>
    </row>
    <row r="60" spans="1:5" ht="15" customHeight="1">
      <c r="A60" s="7" t="s">
        <v>14</v>
      </c>
      <c r="B60" s="8" t="s">
        <v>1</v>
      </c>
      <c r="C60" s="71">
        <v>12.3</v>
      </c>
      <c r="D60" s="62"/>
      <c r="E60" s="62">
        <f aca="true" t="shared" si="5" ref="E60:E65">C60*D60</f>
        <v>0</v>
      </c>
    </row>
    <row r="61" spans="1:5" ht="15" customHeight="1">
      <c r="A61" s="7" t="s">
        <v>15</v>
      </c>
      <c r="B61" s="8" t="s">
        <v>1</v>
      </c>
      <c r="C61" s="71">
        <v>12.3</v>
      </c>
      <c r="D61" s="62"/>
      <c r="E61" s="62">
        <f t="shared" si="5"/>
        <v>0</v>
      </c>
    </row>
    <row r="62" spans="1:5" ht="15" customHeight="1">
      <c r="A62" s="7" t="s">
        <v>16</v>
      </c>
      <c r="B62" s="8" t="s">
        <v>1</v>
      </c>
      <c r="C62" s="71">
        <v>12.3</v>
      </c>
      <c r="D62" s="62"/>
      <c r="E62" s="62">
        <f t="shared" si="5"/>
        <v>0</v>
      </c>
    </row>
    <row r="63" spans="1:5" ht="15" customHeight="1">
      <c r="A63" s="7" t="s">
        <v>17</v>
      </c>
      <c r="B63" s="8" t="s">
        <v>1</v>
      </c>
      <c r="C63" s="71">
        <v>12.3</v>
      </c>
      <c r="D63" s="62"/>
      <c r="E63" s="62">
        <f t="shared" si="5"/>
        <v>0</v>
      </c>
    </row>
    <row r="64" spans="1:5" ht="15" customHeight="1">
      <c r="A64" s="7" t="s">
        <v>18</v>
      </c>
      <c r="B64" s="8" t="s">
        <v>1</v>
      </c>
      <c r="C64" s="71">
        <v>12.3</v>
      </c>
      <c r="D64" s="62"/>
      <c r="E64" s="62">
        <f t="shared" si="5"/>
        <v>0</v>
      </c>
    </row>
    <row r="65" spans="1:5" ht="15" customHeight="1">
      <c r="A65" s="7" t="s">
        <v>19</v>
      </c>
      <c r="B65" s="8" t="s">
        <v>1</v>
      </c>
      <c r="C65" s="71">
        <v>12.3</v>
      </c>
      <c r="D65" s="62"/>
      <c r="E65" s="62">
        <f t="shared" si="5"/>
        <v>0</v>
      </c>
    </row>
    <row r="66" spans="1:8" s="6" customFormat="1" ht="15" customHeight="1">
      <c r="A66" s="36" t="s">
        <v>51</v>
      </c>
      <c r="B66" s="37"/>
      <c r="C66" s="37"/>
      <c r="D66" s="37"/>
      <c r="E66" s="38"/>
      <c r="F66" s="59"/>
      <c r="G66" s="59"/>
      <c r="H66" s="59"/>
    </row>
    <row r="67" spans="1:5" ht="15" customHeight="1">
      <c r="A67" s="12" t="s">
        <v>78</v>
      </c>
      <c r="B67" s="13" t="s">
        <v>0</v>
      </c>
      <c r="C67" s="71">
        <v>8</v>
      </c>
      <c r="D67" s="62"/>
      <c r="E67" s="62">
        <f>C67*D67</f>
        <v>0</v>
      </c>
    </row>
    <row r="68" spans="1:5" ht="15" customHeight="1">
      <c r="A68" s="12" t="s">
        <v>25</v>
      </c>
      <c r="B68" s="13" t="s">
        <v>1</v>
      </c>
      <c r="C68" s="71">
        <v>11.6</v>
      </c>
      <c r="D68" s="62"/>
      <c r="E68" s="62">
        <f aca="true" t="shared" si="6" ref="E68:E80">C68*D68</f>
        <v>0</v>
      </c>
    </row>
    <row r="69" spans="1:5" ht="15" customHeight="1">
      <c r="A69" s="14" t="s">
        <v>60</v>
      </c>
      <c r="B69" s="11" t="s">
        <v>1</v>
      </c>
      <c r="C69" s="71">
        <v>11.6</v>
      </c>
      <c r="D69" s="62"/>
      <c r="E69" s="62">
        <f t="shared" si="6"/>
        <v>0</v>
      </c>
    </row>
    <row r="70" spans="1:5" ht="15" customHeight="1">
      <c r="A70" s="14" t="s">
        <v>56</v>
      </c>
      <c r="B70" s="11" t="s">
        <v>1</v>
      </c>
      <c r="C70" s="71">
        <v>11.6</v>
      </c>
      <c r="D70" s="62"/>
      <c r="E70" s="62">
        <f t="shared" si="6"/>
        <v>0</v>
      </c>
    </row>
    <row r="71" spans="1:5" ht="15" customHeight="1">
      <c r="A71" s="14" t="s">
        <v>57</v>
      </c>
      <c r="B71" s="15" t="s">
        <v>0</v>
      </c>
      <c r="C71" s="71">
        <v>16.5</v>
      </c>
      <c r="D71" s="62"/>
      <c r="E71" s="62">
        <f t="shared" si="6"/>
        <v>0</v>
      </c>
    </row>
    <row r="72" spans="1:5" ht="15" customHeight="1">
      <c r="A72" s="14" t="s">
        <v>59</v>
      </c>
      <c r="B72" s="15" t="s">
        <v>0</v>
      </c>
      <c r="C72" s="71">
        <v>16.06</v>
      </c>
      <c r="D72" s="62"/>
      <c r="E72" s="62">
        <f t="shared" si="6"/>
        <v>0</v>
      </c>
    </row>
    <row r="73" spans="1:5" ht="15" customHeight="1">
      <c r="A73" s="14" t="s">
        <v>162</v>
      </c>
      <c r="B73" s="15" t="s">
        <v>160</v>
      </c>
      <c r="C73" s="71">
        <v>11.6</v>
      </c>
      <c r="D73" s="62"/>
      <c r="E73" s="62">
        <f t="shared" si="6"/>
        <v>0</v>
      </c>
    </row>
    <row r="74" spans="1:5" ht="15" customHeight="1">
      <c r="A74" s="14" t="s">
        <v>163</v>
      </c>
      <c r="B74" s="15" t="s">
        <v>1</v>
      </c>
      <c r="C74" s="71">
        <v>11.6</v>
      </c>
      <c r="D74" s="62"/>
      <c r="E74" s="62">
        <f t="shared" si="6"/>
        <v>0</v>
      </c>
    </row>
    <row r="75" spans="1:5" ht="15" customHeight="1">
      <c r="A75" s="14" t="s">
        <v>164</v>
      </c>
      <c r="B75" s="15" t="s">
        <v>2</v>
      </c>
      <c r="C75" s="71">
        <v>9</v>
      </c>
      <c r="D75" s="62"/>
      <c r="E75" s="62">
        <f t="shared" si="6"/>
        <v>0</v>
      </c>
    </row>
    <row r="76" spans="1:5" ht="15" customHeight="1">
      <c r="A76" s="14" t="s">
        <v>166</v>
      </c>
      <c r="B76" s="15" t="s">
        <v>165</v>
      </c>
      <c r="C76" s="71">
        <v>9</v>
      </c>
      <c r="D76" s="62"/>
      <c r="E76" s="62">
        <f t="shared" si="6"/>
        <v>0</v>
      </c>
    </row>
    <row r="77" spans="1:5" ht="15" customHeight="1">
      <c r="A77" s="14" t="s">
        <v>77</v>
      </c>
      <c r="B77" s="15" t="s">
        <v>1</v>
      </c>
      <c r="C77" s="71">
        <v>11.6</v>
      </c>
      <c r="D77" s="62"/>
      <c r="E77" s="62">
        <f t="shared" si="6"/>
        <v>0</v>
      </c>
    </row>
    <row r="78" spans="1:5" ht="15" customHeight="1">
      <c r="A78" s="14" t="s">
        <v>36</v>
      </c>
      <c r="B78" s="15" t="s">
        <v>0</v>
      </c>
      <c r="C78" s="71">
        <v>16.06</v>
      </c>
      <c r="D78" s="62"/>
      <c r="E78" s="62">
        <f t="shared" si="6"/>
        <v>0</v>
      </c>
    </row>
    <row r="79" spans="1:5" ht="15" customHeight="1">
      <c r="A79" s="14" t="s">
        <v>79</v>
      </c>
      <c r="B79" s="15" t="s">
        <v>1</v>
      </c>
      <c r="C79" s="71">
        <v>11.6</v>
      </c>
      <c r="D79" s="62"/>
      <c r="E79" s="62">
        <f t="shared" si="6"/>
        <v>0</v>
      </c>
    </row>
    <row r="80" spans="1:5" ht="15" customHeight="1">
      <c r="A80" s="12" t="s">
        <v>58</v>
      </c>
      <c r="B80" s="13" t="s">
        <v>0</v>
      </c>
      <c r="C80" s="71">
        <v>10.9</v>
      </c>
      <c r="D80" s="62"/>
      <c r="E80" s="62">
        <f t="shared" si="6"/>
        <v>0</v>
      </c>
    </row>
    <row r="81" spans="1:8" s="6" customFormat="1" ht="15" customHeight="1">
      <c r="A81" s="36" t="s">
        <v>52</v>
      </c>
      <c r="B81" s="37"/>
      <c r="C81" s="37"/>
      <c r="D81" s="37"/>
      <c r="E81" s="38"/>
      <c r="F81" s="59"/>
      <c r="G81" s="59"/>
      <c r="H81" s="59"/>
    </row>
    <row r="82" spans="1:5" ht="15" customHeight="1">
      <c r="A82" s="7" t="s">
        <v>27</v>
      </c>
      <c r="B82" s="9" t="s">
        <v>2</v>
      </c>
      <c r="C82" s="71">
        <v>9.84</v>
      </c>
      <c r="D82" s="62"/>
      <c r="E82" s="62">
        <f>C82*D82</f>
        <v>0</v>
      </c>
    </row>
    <row r="83" spans="1:5" ht="15" customHeight="1">
      <c r="A83" s="7" t="s">
        <v>28</v>
      </c>
      <c r="B83" s="9" t="s">
        <v>29</v>
      </c>
      <c r="C83" s="71">
        <v>9.84</v>
      </c>
      <c r="D83" s="62"/>
      <c r="E83" s="62">
        <f aca="true" t="shared" si="7" ref="E83:E94">C83*D83</f>
        <v>0</v>
      </c>
    </row>
    <row r="84" spans="1:5" ht="15" customHeight="1">
      <c r="A84" s="7" t="s">
        <v>30</v>
      </c>
      <c r="B84" s="9" t="s">
        <v>2</v>
      </c>
      <c r="C84" s="71">
        <v>9.84</v>
      </c>
      <c r="D84" s="62"/>
      <c r="E84" s="62">
        <f t="shared" si="7"/>
        <v>0</v>
      </c>
    </row>
    <row r="85" spans="1:5" ht="15" customHeight="1">
      <c r="A85" s="7" t="s">
        <v>148</v>
      </c>
      <c r="B85" s="9" t="s">
        <v>32</v>
      </c>
      <c r="C85" s="71">
        <v>8.4</v>
      </c>
      <c r="D85" s="62"/>
      <c r="E85" s="62">
        <f t="shared" si="7"/>
        <v>0</v>
      </c>
    </row>
    <row r="86" spans="1:5" ht="15" customHeight="1">
      <c r="A86" s="7" t="s">
        <v>149</v>
      </c>
      <c r="B86" s="9" t="s">
        <v>2</v>
      </c>
      <c r="C86" s="71">
        <v>10.2</v>
      </c>
      <c r="D86" s="62"/>
      <c r="E86" s="62">
        <f t="shared" si="7"/>
        <v>0</v>
      </c>
    </row>
    <row r="87" spans="1:5" ht="15" customHeight="1">
      <c r="A87" s="7" t="s">
        <v>150</v>
      </c>
      <c r="B87" s="9" t="s">
        <v>1</v>
      </c>
      <c r="C87" s="71">
        <v>11.6</v>
      </c>
      <c r="D87" s="62"/>
      <c r="E87" s="62">
        <f t="shared" si="7"/>
        <v>0</v>
      </c>
    </row>
    <row r="88" spans="1:5" ht="15" customHeight="1">
      <c r="A88" s="7" t="s">
        <v>151</v>
      </c>
      <c r="B88" s="9" t="s">
        <v>0</v>
      </c>
      <c r="C88" s="71">
        <v>11.3</v>
      </c>
      <c r="D88" s="62"/>
      <c r="E88" s="62">
        <f t="shared" si="7"/>
        <v>0</v>
      </c>
    </row>
    <row r="89" spans="1:5" ht="15" customHeight="1">
      <c r="A89" s="7" t="s">
        <v>31</v>
      </c>
      <c r="B89" s="9" t="s">
        <v>32</v>
      </c>
      <c r="C89" s="71">
        <v>8.4</v>
      </c>
      <c r="D89" s="62"/>
      <c r="E89" s="62">
        <f t="shared" si="7"/>
        <v>0</v>
      </c>
    </row>
    <row r="90" spans="1:5" ht="15" customHeight="1">
      <c r="A90" s="7" t="s">
        <v>33</v>
      </c>
      <c r="B90" s="9" t="s">
        <v>2</v>
      </c>
      <c r="C90" s="71">
        <v>10.2</v>
      </c>
      <c r="D90" s="62"/>
      <c r="E90" s="62">
        <f t="shared" si="7"/>
        <v>0</v>
      </c>
    </row>
    <row r="91" spans="1:5" ht="15" customHeight="1">
      <c r="A91" s="7" t="s">
        <v>34</v>
      </c>
      <c r="B91" s="9" t="s">
        <v>1</v>
      </c>
      <c r="C91" s="71">
        <v>11.6</v>
      </c>
      <c r="D91" s="62"/>
      <c r="E91" s="62">
        <f t="shared" si="7"/>
        <v>0</v>
      </c>
    </row>
    <row r="92" spans="1:5" ht="15" customHeight="1">
      <c r="A92" s="7" t="s">
        <v>35</v>
      </c>
      <c r="B92" s="9" t="s">
        <v>0</v>
      </c>
      <c r="C92" s="71">
        <v>11.3</v>
      </c>
      <c r="D92" s="62"/>
      <c r="E92" s="62">
        <f t="shared" si="7"/>
        <v>0</v>
      </c>
    </row>
    <row r="93" spans="1:5" ht="15" customHeight="1">
      <c r="A93" s="7" t="s">
        <v>62</v>
      </c>
      <c r="B93" s="9" t="s">
        <v>32</v>
      </c>
      <c r="C93" s="71">
        <v>9</v>
      </c>
      <c r="D93" s="62"/>
      <c r="E93" s="62">
        <f t="shared" si="7"/>
        <v>0</v>
      </c>
    </row>
    <row r="94" spans="1:5" ht="15" customHeight="1">
      <c r="A94" s="7" t="s">
        <v>63</v>
      </c>
      <c r="B94" s="9" t="s">
        <v>32</v>
      </c>
      <c r="C94" s="71">
        <v>9</v>
      </c>
      <c r="D94" s="62"/>
      <c r="E94" s="62">
        <f t="shared" si="7"/>
        <v>0</v>
      </c>
    </row>
    <row r="95" spans="1:8" s="6" customFormat="1" ht="15" customHeight="1">
      <c r="A95" s="36" t="s">
        <v>40</v>
      </c>
      <c r="B95" s="37"/>
      <c r="C95" s="37"/>
      <c r="D95" s="37"/>
      <c r="E95" s="38"/>
      <c r="F95" s="59"/>
      <c r="G95" s="59"/>
      <c r="H95" s="59"/>
    </row>
    <row r="96" spans="1:5" ht="15" customHeight="1">
      <c r="A96" s="25" t="s">
        <v>61</v>
      </c>
      <c r="B96" s="19" t="s">
        <v>2</v>
      </c>
      <c r="C96" s="71">
        <v>11.4</v>
      </c>
      <c r="D96" s="62"/>
      <c r="E96" s="62">
        <f>C96*D96</f>
        <v>0</v>
      </c>
    </row>
    <row r="97" spans="1:8" s="6" customFormat="1" ht="15" customHeight="1">
      <c r="A97" s="33" t="s">
        <v>54</v>
      </c>
      <c r="B97" s="34"/>
      <c r="C97" s="34"/>
      <c r="D97" s="34"/>
      <c r="E97" s="35"/>
      <c r="F97" s="59"/>
      <c r="G97" s="59"/>
      <c r="H97" s="59"/>
    </row>
    <row r="98" spans="1:5" ht="15" customHeight="1">
      <c r="A98" s="26" t="s">
        <v>61</v>
      </c>
      <c r="B98" s="20" t="s">
        <v>37</v>
      </c>
      <c r="C98" s="71">
        <v>6.3</v>
      </c>
      <c r="D98" s="62"/>
      <c r="E98" s="62">
        <f>C98*D98</f>
        <v>0</v>
      </c>
    </row>
    <row r="99" spans="1:5" ht="70.5" customHeight="1">
      <c r="A99" s="48"/>
      <c r="B99" s="49"/>
      <c r="C99" s="49"/>
      <c r="D99" s="49"/>
      <c r="E99" s="50"/>
    </row>
    <row r="100" spans="1:8" s="24" customFormat="1" ht="15" customHeight="1">
      <c r="A100" s="27" t="s">
        <v>104</v>
      </c>
      <c r="B100" s="28"/>
      <c r="C100" s="28"/>
      <c r="D100" s="28"/>
      <c r="E100" s="29"/>
      <c r="F100" s="58"/>
      <c r="G100" s="58"/>
      <c r="H100" s="58"/>
    </row>
    <row r="101" spans="1:8" s="24" customFormat="1" ht="15" customHeight="1">
      <c r="A101" s="10" t="s">
        <v>80</v>
      </c>
      <c r="B101" s="15" t="s">
        <v>64</v>
      </c>
      <c r="C101" s="72">
        <v>15.9</v>
      </c>
      <c r="D101" s="68"/>
      <c r="E101" s="63">
        <f>C101*D101</f>
        <v>0</v>
      </c>
      <c r="F101" s="58"/>
      <c r="G101" s="58"/>
      <c r="H101" s="58"/>
    </row>
    <row r="102" spans="1:8" s="24" customFormat="1" ht="15" customHeight="1">
      <c r="A102" s="10" t="s">
        <v>81</v>
      </c>
      <c r="B102" s="15" t="s">
        <v>64</v>
      </c>
      <c r="C102" s="72">
        <v>15.9</v>
      </c>
      <c r="D102" s="68"/>
      <c r="E102" s="63">
        <f aca="true" t="shared" si="8" ref="E102:E107">C102*D102</f>
        <v>0</v>
      </c>
      <c r="F102" s="58"/>
      <c r="G102" s="58"/>
      <c r="H102" s="58"/>
    </row>
    <row r="103" spans="1:8" s="24" customFormat="1" ht="15" customHeight="1">
      <c r="A103" s="10" t="s">
        <v>82</v>
      </c>
      <c r="B103" s="15" t="s">
        <v>64</v>
      </c>
      <c r="C103" s="72">
        <v>15.9</v>
      </c>
      <c r="D103" s="68"/>
      <c r="E103" s="63">
        <f t="shared" si="8"/>
        <v>0</v>
      </c>
      <c r="F103" s="58"/>
      <c r="G103" s="58"/>
      <c r="H103" s="58"/>
    </row>
    <row r="104" spans="1:8" s="24" customFormat="1" ht="15" customHeight="1">
      <c r="A104" s="10" t="s">
        <v>83</v>
      </c>
      <c r="B104" s="15" t="s">
        <v>64</v>
      </c>
      <c r="C104" s="72">
        <v>15.9</v>
      </c>
      <c r="D104" s="68"/>
      <c r="E104" s="63">
        <f t="shared" si="8"/>
        <v>0</v>
      </c>
      <c r="F104" s="58"/>
      <c r="G104" s="58"/>
      <c r="H104" s="58"/>
    </row>
    <row r="105" spans="1:8" s="24" customFormat="1" ht="15" customHeight="1">
      <c r="A105" s="10" t="s">
        <v>84</v>
      </c>
      <c r="B105" s="15" t="s">
        <v>64</v>
      </c>
      <c r="C105" s="72">
        <v>15.9</v>
      </c>
      <c r="D105" s="63"/>
      <c r="E105" s="63">
        <f t="shared" si="8"/>
        <v>0</v>
      </c>
      <c r="F105" s="58"/>
      <c r="G105" s="58"/>
      <c r="H105" s="58"/>
    </row>
    <row r="106" spans="1:8" s="24" customFormat="1" ht="15" customHeight="1">
      <c r="A106" s="10" t="s">
        <v>85</v>
      </c>
      <c r="B106" s="15" t="s">
        <v>64</v>
      </c>
      <c r="C106" s="72">
        <v>15.9</v>
      </c>
      <c r="D106" s="63"/>
      <c r="E106" s="63">
        <f t="shared" si="8"/>
        <v>0</v>
      </c>
      <c r="F106" s="58"/>
      <c r="G106" s="58"/>
      <c r="H106" s="58"/>
    </row>
    <row r="107" spans="1:8" s="24" customFormat="1" ht="15" customHeight="1">
      <c r="A107" s="10" t="s">
        <v>86</v>
      </c>
      <c r="B107" s="15" t="s">
        <v>64</v>
      </c>
      <c r="C107" s="72">
        <v>15.9</v>
      </c>
      <c r="D107" s="63"/>
      <c r="E107" s="63">
        <f t="shared" si="8"/>
        <v>0</v>
      </c>
      <c r="F107" s="58"/>
      <c r="G107" s="58"/>
      <c r="H107" s="58"/>
    </row>
    <row r="108" spans="1:8" s="24" customFormat="1" ht="15" customHeight="1">
      <c r="A108" s="30" t="s">
        <v>99</v>
      </c>
      <c r="B108" s="31"/>
      <c r="C108" s="31"/>
      <c r="D108" s="31"/>
      <c r="E108" s="32"/>
      <c r="F108" s="58"/>
      <c r="G108" s="58"/>
      <c r="H108" s="58"/>
    </row>
    <row r="109" spans="1:8" s="24" customFormat="1" ht="15" customHeight="1">
      <c r="A109" s="10" t="s">
        <v>87</v>
      </c>
      <c r="B109" s="15" t="s">
        <v>64</v>
      </c>
      <c r="C109" s="72">
        <v>15.9</v>
      </c>
      <c r="D109" s="63"/>
      <c r="E109" s="63">
        <f>C109*D109</f>
        <v>0</v>
      </c>
      <c r="F109" s="58"/>
      <c r="G109" s="58"/>
      <c r="H109" s="58"/>
    </row>
    <row r="110" spans="1:8" s="24" customFormat="1" ht="15" customHeight="1">
      <c r="A110" s="10" t="s">
        <v>95</v>
      </c>
      <c r="B110" s="15" t="s">
        <v>157</v>
      </c>
      <c r="C110" s="72">
        <v>15.9</v>
      </c>
      <c r="D110" s="63"/>
      <c r="E110" s="63">
        <f>C110*D110</f>
        <v>0</v>
      </c>
      <c r="F110" s="58"/>
      <c r="G110" s="58"/>
      <c r="H110" s="58"/>
    </row>
    <row r="111" spans="1:8" s="24" customFormat="1" ht="15" customHeight="1">
      <c r="A111" s="10" t="s">
        <v>88</v>
      </c>
      <c r="B111" s="15" t="s">
        <v>64</v>
      </c>
      <c r="C111" s="72">
        <v>15.9</v>
      </c>
      <c r="D111" s="63"/>
      <c r="E111" s="63">
        <f>C111*D111</f>
        <v>0</v>
      </c>
      <c r="F111" s="58"/>
      <c r="G111" s="58"/>
      <c r="H111" s="58"/>
    </row>
    <row r="112" spans="1:8" s="24" customFormat="1" ht="15" customHeight="1">
      <c r="A112" s="10" t="s">
        <v>89</v>
      </c>
      <c r="B112" s="15" t="s">
        <v>64</v>
      </c>
      <c r="C112" s="72">
        <v>15.9</v>
      </c>
      <c r="D112" s="63"/>
      <c r="E112" s="63">
        <f>C112*D112</f>
        <v>0</v>
      </c>
      <c r="F112" s="58"/>
      <c r="G112" s="58"/>
      <c r="H112" s="58"/>
    </row>
    <row r="113" spans="1:8" s="24" customFormat="1" ht="15" customHeight="1">
      <c r="A113" s="10" t="s">
        <v>90</v>
      </c>
      <c r="B113" s="15" t="s">
        <v>64</v>
      </c>
      <c r="C113" s="72">
        <v>15.9</v>
      </c>
      <c r="D113" s="63"/>
      <c r="E113" s="63">
        <f>C113*D113</f>
        <v>0</v>
      </c>
      <c r="F113" s="58"/>
      <c r="G113" s="58"/>
      <c r="H113" s="58"/>
    </row>
    <row r="114" spans="1:8" s="24" customFormat="1" ht="15" customHeight="1">
      <c r="A114" s="27" t="s">
        <v>100</v>
      </c>
      <c r="B114" s="28"/>
      <c r="C114" s="28"/>
      <c r="D114" s="28"/>
      <c r="E114" s="29"/>
      <c r="F114" s="58"/>
      <c r="G114" s="58"/>
      <c r="H114" s="58"/>
    </row>
    <row r="115" spans="1:8" s="24" customFormat="1" ht="15" customHeight="1">
      <c r="A115" s="10" t="s">
        <v>105</v>
      </c>
      <c r="B115" s="15" t="s">
        <v>64</v>
      </c>
      <c r="C115" s="72">
        <v>10.9</v>
      </c>
      <c r="D115" s="63"/>
      <c r="E115" s="63">
        <f>C115*D115</f>
        <v>0</v>
      </c>
      <c r="F115" s="58"/>
      <c r="G115" s="58"/>
      <c r="H115" s="58"/>
    </row>
    <row r="116" spans="1:8" s="24" customFormat="1" ht="15" customHeight="1">
      <c r="A116" s="10" t="s">
        <v>106</v>
      </c>
      <c r="B116" s="15" t="s">
        <v>64</v>
      </c>
      <c r="C116" s="72">
        <v>10.9</v>
      </c>
      <c r="D116" s="63"/>
      <c r="E116" s="63">
        <f aca="true" t="shared" si="9" ref="E116:E121">C116*D116</f>
        <v>0</v>
      </c>
      <c r="F116" s="58"/>
      <c r="G116" s="58"/>
      <c r="H116" s="58"/>
    </row>
    <row r="117" spans="1:8" s="24" customFormat="1" ht="15" customHeight="1">
      <c r="A117" s="10" t="s">
        <v>107</v>
      </c>
      <c r="B117" s="15" t="s">
        <v>64</v>
      </c>
      <c r="C117" s="72">
        <v>10.9</v>
      </c>
      <c r="D117" s="63"/>
      <c r="E117" s="63">
        <f t="shared" si="9"/>
        <v>0</v>
      </c>
      <c r="F117" s="58"/>
      <c r="G117" s="58"/>
      <c r="H117" s="58"/>
    </row>
    <row r="118" spans="1:8" s="24" customFormat="1" ht="15" customHeight="1">
      <c r="A118" s="10" t="s">
        <v>91</v>
      </c>
      <c r="B118" s="15" t="s">
        <v>64</v>
      </c>
      <c r="C118" s="72">
        <v>10.9</v>
      </c>
      <c r="D118" s="63"/>
      <c r="E118" s="63">
        <f t="shared" si="9"/>
        <v>0</v>
      </c>
      <c r="F118" s="58"/>
      <c r="G118" s="58"/>
      <c r="H118" s="58"/>
    </row>
    <row r="119" spans="1:8" s="24" customFormat="1" ht="15" customHeight="1">
      <c r="A119" s="10" t="s">
        <v>92</v>
      </c>
      <c r="B119" s="15" t="s">
        <v>64</v>
      </c>
      <c r="C119" s="72">
        <v>10.9</v>
      </c>
      <c r="D119" s="63"/>
      <c r="E119" s="63">
        <f t="shared" si="9"/>
        <v>0</v>
      </c>
      <c r="F119" s="58"/>
      <c r="G119" s="58"/>
      <c r="H119" s="58"/>
    </row>
    <row r="120" spans="1:8" s="24" customFormat="1" ht="15" customHeight="1">
      <c r="A120" s="10" t="s">
        <v>93</v>
      </c>
      <c r="B120" s="15" t="s">
        <v>64</v>
      </c>
      <c r="C120" s="72">
        <v>10.9</v>
      </c>
      <c r="D120" s="63"/>
      <c r="E120" s="63">
        <f t="shared" si="9"/>
        <v>0</v>
      </c>
      <c r="F120" s="58"/>
      <c r="G120" s="58"/>
      <c r="H120" s="58"/>
    </row>
    <row r="121" spans="1:8" s="24" customFormat="1" ht="15" customHeight="1">
      <c r="A121" s="10" t="s">
        <v>94</v>
      </c>
      <c r="B121" s="15" t="s">
        <v>64</v>
      </c>
      <c r="C121" s="72">
        <v>10.9</v>
      </c>
      <c r="D121" s="63"/>
      <c r="E121" s="63">
        <f t="shared" si="9"/>
        <v>0</v>
      </c>
      <c r="F121" s="58"/>
      <c r="G121" s="58"/>
      <c r="H121" s="58"/>
    </row>
    <row r="122" spans="1:8" s="24" customFormat="1" ht="15" customHeight="1">
      <c r="A122" s="30" t="s">
        <v>101</v>
      </c>
      <c r="B122" s="31"/>
      <c r="C122" s="31"/>
      <c r="D122" s="31"/>
      <c r="E122" s="32"/>
      <c r="F122" s="58"/>
      <c r="G122" s="58"/>
      <c r="H122" s="58"/>
    </row>
    <row r="123" spans="1:8" s="24" customFormat="1" ht="15" customHeight="1">
      <c r="A123" s="10" t="s">
        <v>109</v>
      </c>
      <c r="B123" s="15" t="s">
        <v>64</v>
      </c>
      <c r="C123" s="72">
        <v>10.9</v>
      </c>
      <c r="D123" s="63"/>
      <c r="E123" s="63">
        <f>C123*D123</f>
        <v>0</v>
      </c>
      <c r="F123" s="58"/>
      <c r="G123" s="58"/>
      <c r="H123" s="58"/>
    </row>
    <row r="124" spans="1:8" s="24" customFormat="1" ht="15" customHeight="1">
      <c r="A124" s="10" t="s">
        <v>108</v>
      </c>
      <c r="B124" s="15" t="s">
        <v>64</v>
      </c>
      <c r="C124" s="72">
        <v>10.9</v>
      </c>
      <c r="D124" s="63"/>
      <c r="E124" s="63">
        <f>C124*D124</f>
        <v>0</v>
      </c>
      <c r="F124" s="58"/>
      <c r="G124" s="58"/>
      <c r="H124" s="58"/>
    </row>
    <row r="125" spans="1:8" s="24" customFormat="1" ht="15" customHeight="1">
      <c r="A125" s="10" t="s">
        <v>96</v>
      </c>
      <c r="B125" s="15" t="s">
        <v>64</v>
      </c>
      <c r="C125" s="72">
        <v>10.9</v>
      </c>
      <c r="D125" s="63"/>
      <c r="E125" s="63">
        <f>C125*D125</f>
        <v>0</v>
      </c>
      <c r="F125" s="58"/>
      <c r="G125" s="58"/>
      <c r="H125" s="58"/>
    </row>
    <row r="126" spans="1:8" s="24" customFormat="1" ht="15" customHeight="1">
      <c r="A126" s="10" t="s">
        <v>97</v>
      </c>
      <c r="B126" s="15" t="s">
        <v>64</v>
      </c>
      <c r="C126" s="72">
        <v>10.9</v>
      </c>
      <c r="D126" s="63"/>
      <c r="E126" s="63">
        <f>C126*D126</f>
        <v>0</v>
      </c>
      <c r="F126" s="58"/>
      <c r="G126" s="58"/>
      <c r="H126" s="58"/>
    </row>
    <row r="127" spans="1:8" s="24" customFormat="1" ht="15" customHeight="1">
      <c r="A127" s="10" t="s">
        <v>98</v>
      </c>
      <c r="B127" s="15" t="s">
        <v>64</v>
      </c>
      <c r="C127" s="72">
        <v>10.9</v>
      </c>
      <c r="D127" s="63"/>
      <c r="E127" s="63">
        <f>C127*D127</f>
        <v>0</v>
      </c>
      <c r="F127" s="58"/>
      <c r="G127" s="58"/>
      <c r="H127" s="58"/>
    </row>
    <row r="128" spans="1:8" s="24" customFormat="1" ht="15" customHeight="1">
      <c r="A128" s="27" t="s">
        <v>102</v>
      </c>
      <c r="B128" s="28"/>
      <c r="C128" s="28"/>
      <c r="D128" s="28"/>
      <c r="E128" s="29"/>
      <c r="F128" s="58"/>
      <c r="G128" s="58"/>
      <c r="H128" s="58"/>
    </row>
    <row r="129" spans="1:8" s="24" customFormat="1" ht="15" customHeight="1">
      <c r="A129" s="10" t="s">
        <v>110</v>
      </c>
      <c r="B129" s="15" t="s">
        <v>1</v>
      </c>
      <c r="C129" s="72">
        <v>12.3</v>
      </c>
      <c r="D129" s="63"/>
      <c r="E129" s="63">
        <f>C129*D129</f>
        <v>0</v>
      </c>
      <c r="F129" s="58"/>
      <c r="G129" s="58"/>
      <c r="H129" s="58"/>
    </row>
    <row r="130" spans="1:8" s="24" customFormat="1" ht="15" customHeight="1">
      <c r="A130" s="10" t="s">
        <v>111</v>
      </c>
      <c r="B130" s="15" t="str">
        <f aca="true" t="shared" si="10" ref="B130:B140">$B$36</f>
        <v>4 шт.</v>
      </c>
      <c r="C130" s="72">
        <v>12.3</v>
      </c>
      <c r="D130" s="63"/>
      <c r="E130" s="63">
        <f aca="true" t="shared" si="11" ref="E130:E135">C130*D130</f>
        <v>0</v>
      </c>
      <c r="F130" s="58"/>
      <c r="G130" s="58"/>
      <c r="H130" s="58"/>
    </row>
    <row r="131" spans="1:8" s="24" customFormat="1" ht="15" customHeight="1">
      <c r="A131" s="10" t="s">
        <v>112</v>
      </c>
      <c r="B131" s="15" t="str">
        <f t="shared" si="10"/>
        <v>4 шт.</v>
      </c>
      <c r="C131" s="72">
        <v>12.3</v>
      </c>
      <c r="D131" s="63"/>
      <c r="E131" s="63">
        <f t="shared" si="11"/>
        <v>0</v>
      </c>
      <c r="F131" s="58"/>
      <c r="G131" s="58"/>
      <c r="H131" s="58"/>
    </row>
    <row r="132" spans="1:8" s="24" customFormat="1" ht="15" customHeight="1">
      <c r="A132" s="10" t="s">
        <v>113</v>
      </c>
      <c r="B132" s="15" t="str">
        <f t="shared" si="10"/>
        <v>4 шт.</v>
      </c>
      <c r="C132" s="72">
        <v>12.3</v>
      </c>
      <c r="D132" s="63"/>
      <c r="E132" s="63">
        <f t="shared" si="11"/>
        <v>0</v>
      </c>
      <c r="F132" s="58"/>
      <c r="G132" s="58"/>
      <c r="H132" s="58"/>
    </row>
    <row r="133" spans="1:8" s="24" customFormat="1" ht="15" customHeight="1">
      <c r="A133" s="10" t="s">
        <v>114</v>
      </c>
      <c r="B133" s="15" t="str">
        <f t="shared" si="10"/>
        <v>4 шт.</v>
      </c>
      <c r="C133" s="72">
        <v>12.3</v>
      </c>
      <c r="D133" s="63"/>
      <c r="E133" s="63">
        <f t="shared" si="11"/>
        <v>0</v>
      </c>
      <c r="F133" s="58"/>
      <c r="G133" s="58"/>
      <c r="H133" s="58"/>
    </row>
    <row r="134" spans="1:8" s="24" customFormat="1" ht="15" customHeight="1">
      <c r="A134" s="10" t="s">
        <v>115</v>
      </c>
      <c r="B134" s="15" t="str">
        <f t="shared" si="10"/>
        <v>4 шт.</v>
      </c>
      <c r="C134" s="72">
        <v>12.3</v>
      </c>
      <c r="D134" s="63"/>
      <c r="E134" s="63">
        <f t="shared" si="11"/>
        <v>0</v>
      </c>
      <c r="F134" s="58"/>
      <c r="G134" s="58"/>
      <c r="H134" s="58"/>
    </row>
    <row r="135" spans="1:8" s="24" customFormat="1" ht="15" customHeight="1">
      <c r="A135" s="10" t="s">
        <v>116</v>
      </c>
      <c r="B135" s="15" t="str">
        <f t="shared" si="10"/>
        <v>4 шт.</v>
      </c>
      <c r="C135" s="72">
        <v>12.3</v>
      </c>
      <c r="D135" s="63"/>
      <c r="E135" s="63">
        <f t="shared" si="11"/>
        <v>0</v>
      </c>
      <c r="F135" s="58"/>
      <c r="G135" s="58"/>
      <c r="H135" s="58"/>
    </row>
    <row r="136" spans="1:8" s="24" customFormat="1" ht="15" customHeight="1">
      <c r="A136" s="30" t="s">
        <v>103</v>
      </c>
      <c r="B136" s="31"/>
      <c r="C136" s="31"/>
      <c r="D136" s="31"/>
      <c r="E136" s="32"/>
      <c r="F136" s="58"/>
      <c r="G136" s="58"/>
      <c r="H136" s="58"/>
    </row>
    <row r="137" spans="1:8" s="24" customFormat="1" ht="15" customHeight="1">
      <c r="A137" s="10" t="s">
        <v>117</v>
      </c>
      <c r="B137" s="15" t="str">
        <f t="shared" si="10"/>
        <v>4 шт.</v>
      </c>
      <c r="C137" s="72">
        <v>12.3</v>
      </c>
      <c r="D137" s="63"/>
      <c r="E137" s="63">
        <f>C137*D137</f>
        <v>0</v>
      </c>
      <c r="F137" s="58"/>
      <c r="G137" s="58"/>
      <c r="H137" s="58"/>
    </row>
    <row r="138" spans="1:8" s="24" customFormat="1" ht="15" customHeight="1">
      <c r="A138" s="10" t="s">
        <v>118</v>
      </c>
      <c r="B138" s="15" t="str">
        <f t="shared" si="10"/>
        <v>4 шт.</v>
      </c>
      <c r="C138" s="72">
        <v>12.3</v>
      </c>
      <c r="D138" s="63"/>
      <c r="E138" s="63">
        <f>C138*D138</f>
        <v>0</v>
      </c>
      <c r="F138" s="58"/>
      <c r="G138" s="58"/>
      <c r="H138" s="58"/>
    </row>
    <row r="139" spans="1:8" s="24" customFormat="1" ht="15" customHeight="1">
      <c r="A139" s="10" t="s">
        <v>119</v>
      </c>
      <c r="B139" s="15" t="str">
        <f t="shared" si="10"/>
        <v>4 шт.</v>
      </c>
      <c r="C139" s="72">
        <v>12.3</v>
      </c>
      <c r="D139" s="63"/>
      <c r="E139" s="63">
        <f>C139*D139</f>
        <v>0</v>
      </c>
      <c r="F139" s="58"/>
      <c r="G139" s="58"/>
      <c r="H139" s="58"/>
    </row>
    <row r="140" spans="1:8" s="24" customFormat="1" ht="15" customHeight="1">
      <c r="A140" s="10" t="s">
        <v>120</v>
      </c>
      <c r="B140" s="15" t="str">
        <f t="shared" si="10"/>
        <v>4 шт.</v>
      </c>
      <c r="C140" s="72">
        <v>12.3</v>
      </c>
      <c r="D140" s="63"/>
      <c r="E140" s="63">
        <f>C140*D140</f>
        <v>0</v>
      </c>
      <c r="F140" s="58"/>
      <c r="G140" s="58"/>
      <c r="H140" s="58"/>
    </row>
    <row r="141" spans="1:8" s="24" customFormat="1" ht="15" customHeight="1">
      <c r="A141" s="10" t="s">
        <v>121</v>
      </c>
      <c r="B141" s="15" t="s">
        <v>0</v>
      </c>
      <c r="C141" s="72">
        <v>12.3</v>
      </c>
      <c r="D141" s="63"/>
      <c r="E141" s="63">
        <f>C141*D141</f>
        <v>0</v>
      </c>
      <c r="F141" s="58"/>
      <c r="G141" s="58"/>
      <c r="H141" s="58"/>
    </row>
    <row r="142" spans="1:8" s="24" customFormat="1" ht="15" customHeight="1">
      <c r="A142" s="30" t="s">
        <v>67</v>
      </c>
      <c r="B142" s="31"/>
      <c r="C142" s="31"/>
      <c r="D142" s="31"/>
      <c r="E142" s="32"/>
      <c r="F142" s="58"/>
      <c r="G142" s="58"/>
      <c r="H142" s="58"/>
    </row>
    <row r="143" spans="1:8" s="24" customFormat="1" ht="15" customHeight="1">
      <c r="A143" s="10" t="s">
        <v>122</v>
      </c>
      <c r="B143" s="15" t="s">
        <v>2</v>
      </c>
      <c r="C143" s="72">
        <v>7.16</v>
      </c>
      <c r="D143" s="63"/>
      <c r="E143" s="63">
        <f>C143*D143</f>
        <v>0</v>
      </c>
      <c r="F143" s="58"/>
      <c r="G143" s="58"/>
      <c r="H143" s="58"/>
    </row>
    <row r="144" spans="1:8" s="24" customFormat="1" ht="15" customHeight="1">
      <c r="A144" s="10" t="s">
        <v>123</v>
      </c>
      <c r="B144" s="15" t="str">
        <f aca="true" t="shared" si="12" ref="B144:B150">$B$143</f>
        <v>12 шт.</v>
      </c>
      <c r="C144" s="72">
        <v>7.16</v>
      </c>
      <c r="D144" s="63"/>
      <c r="E144" s="63">
        <f aca="true" t="shared" si="13" ref="E144:E150">C144*D144</f>
        <v>0</v>
      </c>
      <c r="F144" s="58"/>
      <c r="G144" s="58"/>
      <c r="H144" s="58"/>
    </row>
    <row r="145" spans="1:8" s="24" customFormat="1" ht="15" customHeight="1">
      <c r="A145" s="10" t="s">
        <v>124</v>
      </c>
      <c r="B145" s="15" t="str">
        <f t="shared" si="12"/>
        <v>12 шт.</v>
      </c>
      <c r="C145" s="72">
        <v>7.16</v>
      </c>
      <c r="D145" s="63"/>
      <c r="E145" s="63">
        <f t="shared" si="13"/>
        <v>0</v>
      </c>
      <c r="F145" s="58"/>
      <c r="G145" s="58"/>
      <c r="H145" s="58"/>
    </row>
    <row r="146" spans="1:8" s="24" customFormat="1" ht="15" customHeight="1">
      <c r="A146" s="10" t="s">
        <v>125</v>
      </c>
      <c r="B146" s="15" t="str">
        <f t="shared" si="12"/>
        <v>12 шт.</v>
      </c>
      <c r="C146" s="72">
        <v>7.16</v>
      </c>
      <c r="D146" s="63"/>
      <c r="E146" s="63">
        <f t="shared" si="13"/>
        <v>0</v>
      </c>
      <c r="F146" s="58"/>
      <c r="G146" s="58"/>
      <c r="H146" s="58"/>
    </row>
    <row r="147" spans="1:8" s="24" customFormat="1" ht="15" customHeight="1">
      <c r="A147" s="10" t="s">
        <v>155</v>
      </c>
      <c r="B147" s="15" t="str">
        <f t="shared" si="12"/>
        <v>12 шт.</v>
      </c>
      <c r="C147" s="72">
        <v>7.16</v>
      </c>
      <c r="D147" s="63"/>
      <c r="E147" s="63">
        <f t="shared" si="13"/>
        <v>0</v>
      </c>
      <c r="F147" s="58"/>
      <c r="G147" s="58"/>
      <c r="H147" s="58"/>
    </row>
    <row r="148" spans="1:8" s="24" customFormat="1" ht="15" customHeight="1">
      <c r="A148" s="10" t="s">
        <v>156</v>
      </c>
      <c r="B148" s="15" t="str">
        <f t="shared" si="12"/>
        <v>12 шт.</v>
      </c>
      <c r="C148" s="72">
        <v>7.16</v>
      </c>
      <c r="D148" s="63"/>
      <c r="E148" s="63">
        <f t="shared" si="13"/>
        <v>0</v>
      </c>
      <c r="F148" s="58"/>
      <c r="G148" s="58"/>
      <c r="H148" s="58"/>
    </row>
    <row r="149" spans="1:8" s="24" customFormat="1" ht="15" customHeight="1">
      <c r="A149" s="10" t="s">
        <v>126</v>
      </c>
      <c r="B149" s="15" t="str">
        <f t="shared" si="12"/>
        <v>12 шт.</v>
      </c>
      <c r="C149" s="72">
        <v>7.16</v>
      </c>
      <c r="D149" s="63"/>
      <c r="E149" s="63">
        <f t="shared" si="13"/>
        <v>0</v>
      </c>
      <c r="F149" s="58"/>
      <c r="G149" s="58"/>
      <c r="H149" s="58"/>
    </row>
    <row r="150" spans="1:8" s="24" customFormat="1" ht="15" customHeight="1">
      <c r="A150" s="10" t="s">
        <v>127</v>
      </c>
      <c r="B150" s="15" t="str">
        <f t="shared" si="12"/>
        <v>12 шт.</v>
      </c>
      <c r="C150" s="72">
        <v>7.16</v>
      </c>
      <c r="D150" s="63"/>
      <c r="E150" s="63">
        <f t="shared" si="13"/>
        <v>0</v>
      </c>
      <c r="F150" s="58"/>
      <c r="G150" s="58"/>
      <c r="H150" s="58"/>
    </row>
    <row r="151" spans="1:8" s="24" customFormat="1" ht="15" customHeight="1">
      <c r="A151" s="27" t="s">
        <v>66</v>
      </c>
      <c r="B151" s="28"/>
      <c r="C151" s="28"/>
      <c r="D151" s="28"/>
      <c r="E151" s="29"/>
      <c r="F151" s="58"/>
      <c r="G151" s="58"/>
      <c r="H151" s="58"/>
    </row>
    <row r="152" spans="1:8" s="24" customFormat="1" ht="15" customHeight="1">
      <c r="A152" s="10" t="s">
        <v>128</v>
      </c>
      <c r="B152" s="15" t="s">
        <v>65</v>
      </c>
      <c r="C152" s="72">
        <v>12.3</v>
      </c>
      <c r="D152" s="63"/>
      <c r="E152" s="63">
        <f>C152*D152</f>
        <v>0</v>
      </c>
      <c r="F152" s="58"/>
      <c r="G152" s="58"/>
      <c r="H152" s="58"/>
    </row>
    <row r="153" spans="1:8" s="24" customFormat="1" ht="15" customHeight="1">
      <c r="A153" s="10" t="s">
        <v>158</v>
      </c>
      <c r="B153" s="15" t="s">
        <v>160</v>
      </c>
      <c r="C153" s="72">
        <v>12.3</v>
      </c>
      <c r="D153" s="63"/>
      <c r="E153" s="63">
        <f>C153*D153</f>
        <v>0</v>
      </c>
      <c r="F153" s="58"/>
      <c r="G153" s="58"/>
      <c r="H153" s="58"/>
    </row>
    <row r="154" spans="1:8" s="24" customFormat="1" ht="15" customHeight="1">
      <c r="A154" s="10" t="s">
        <v>159</v>
      </c>
      <c r="B154" s="15" t="s">
        <v>160</v>
      </c>
      <c r="C154" s="72">
        <v>12.3</v>
      </c>
      <c r="D154" s="63"/>
      <c r="E154" s="63">
        <f>C154*D154</f>
        <v>0</v>
      </c>
      <c r="F154" s="58"/>
      <c r="G154" s="58"/>
      <c r="H154" s="58"/>
    </row>
    <row r="155" spans="1:5" ht="70.5" customHeight="1">
      <c r="A155" s="45"/>
      <c r="B155" s="46"/>
      <c r="C155" s="46"/>
      <c r="D155" s="46"/>
      <c r="E155" s="47"/>
    </row>
    <row r="156" spans="1:8" s="6" customFormat="1" ht="15" customHeight="1">
      <c r="A156" s="42" t="s">
        <v>47</v>
      </c>
      <c r="B156" s="43"/>
      <c r="C156" s="43"/>
      <c r="D156" s="43"/>
      <c r="E156" s="44"/>
      <c r="F156" s="59"/>
      <c r="G156" s="59"/>
      <c r="H156" s="59"/>
    </row>
    <row r="157" spans="1:5" ht="15" customHeight="1">
      <c r="A157" s="7" t="s">
        <v>129</v>
      </c>
      <c r="B157" s="8" t="s">
        <v>0</v>
      </c>
      <c r="C157" s="71">
        <v>8.18</v>
      </c>
      <c r="D157" s="62"/>
      <c r="E157" s="62">
        <f>C157*D157</f>
        <v>0</v>
      </c>
    </row>
    <row r="158" spans="1:5" ht="15" customHeight="1">
      <c r="A158" s="7" t="s">
        <v>130</v>
      </c>
      <c r="B158" s="8" t="s">
        <v>0</v>
      </c>
      <c r="C158" s="71">
        <v>8.18</v>
      </c>
      <c r="D158" s="62"/>
      <c r="E158" s="62">
        <f>C158*D158</f>
        <v>0</v>
      </c>
    </row>
    <row r="159" spans="1:5" ht="15" customHeight="1">
      <c r="A159" s="7" t="s">
        <v>131</v>
      </c>
      <c r="B159" s="8" t="s">
        <v>0</v>
      </c>
      <c r="C159" s="71">
        <v>8.18</v>
      </c>
      <c r="D159" s="62"/>
      <c r="E159" s="62">
        <f>C159*D159</f>
        <v>0</v>
      </c>
    </row>
    <row r="160" spans="1:5" ht="15" customHeight="1">
      <c r="A160" s="7" t="s">
        <v>132</v>
      </c>
      <c r="B160" s="8" t="s">
        <v>0</v>
      </c>
      <c r="C160" s="71">
        <v>8.18</v>
      </c>
      <c r="D160" s="62"/>
      <c r="E160" s="62">
        <f>C160*D160</f>
        <v>0</v>
      </c>
    </row>
    <row r="161" spans="1:8" s="6" customFormat="1" ht="15" customHeight="1">
      <c r="A161" s="39" t="s">
        <v>48</v>
      </c>
      <c r="B161" s="40"/>
      <c r="C161" s="40"/>
      <c r="D161" s="40"/>
      <c r="E161" s="41"/>
      <c r="F161" s="59"/>
      <c r="G161" s="59"/>
      <c r="H161" s="59"/>
    </row>
    <row r="162" spans="1:5" ht="15" customHeight="1">
      <c r="A162" s="10" t="s">
        <v>133</v>
      </c>
      <c r="B162" s="11" t="s">
        <v>1</v>
      </c>
      <c r="C162" s="71">
        <v>12.3</v>
      </c>
      <c r="D162" s="62"/>
      <c r="E162" s="62">
        <f>C162*D162</f>
        <v>0</v>
      </c>
    </row>
    <row r="163" spans="1:5" ht="15" customHeight="1">
      <c r="A163" s="10" t="s">
        <v>134</v>
      </c>
      <c r="B163" s="11" t="s">
        <v>1</v>
      </c>
      <c r="C163" s="71">
        <v>12.3</v>
      </c>
      <c r="D163" s="62"/>
      <c r="E163" s="62">
        <f aca="true" t="shared" si="14" ref="E163:E168">C163*D163</f>
        <v>0</v>
      </c>
    </row>
    <row r="164" spans="1:5" ht="15" customHeight="1">
      <c r="A164" s="7" t="s">
        <v>135</v>
      </c>
      <c r="B164" s="11" t="s">
        <v>1</v>
      </c>
      <c r="C164" s="71">
        <v>12.3</v>
      </c>
      <c r="D164" s="62"/>
      <c r="E164" s="62">
        <f t="shared" si="14"/>
        <v>0</v>
      </c>
    </row>
    <row r="165" spans="1:5" ht="15" customHeight="1">
      <c r="A165" s="7" t="s">
        <v>136</v>
      </c>
      <c r="B165" s="11" t="s">
        <v>1</v>
      </c>
      <c r="C165" s="71">
        <v>12.3</v>
      </c>
      <c r="D165" s="62"/>
      <c r="E165" s="62">
        <f t="shared" si="14"/>
        <v>0</v>
      </c>
    </row>
    <row r="166" spans="1:5" ht="15" customHeight="1">
      <c r="A166" s="7" t="s">
        <v>137</v>
      </c>
      <c r="B166" s="11" t="s">
        <v>1</v>
      </c>
      <c r="C166" s="71">
        <v>12.3</v>
      </c>
      <c r="D166" s="62"/>
      <c r="E166" s="62">
        <f t="shared" si="14"/>
        <v>0</v>
      </c>
    </row>
    <row r="167" spans="1:5" ht="15" customHeight="1">
      <c r="A167" s="7" t="s">
        <v>138</v>
      </c>
      <c r="B167" s="11" t="s">
        <v>1</v>
      </c>
      <c r="C167" s="71">
        <v>12.3</v>
      </c>
      <c r="D167" s="62"/>
      <c r="E167" s="62">
        <f t="shared" si="14"/>
        <v>0</v>
      </c>
    </row>
    <row r="168" spans="1:5" ht="15" customHeight="1">
      <c r="A168" s="7" t="s">
        <v>139</v>
      </c>
      <c r="B168" s="11" t="s">
        <v>1</v>
      </c>
      <c r="C168" s="71">
        <v>12.3</v>
      </c>
      <c r="D168" s="62"/>
      <c r="E168" s="62">
        <f t="shared" si="14"/>
        <v>0</v>
      </c>
    </row>
    <row r="169" spans="1:5" ht="70.5" customHeight="1">
      <c r="A169" s="45"/>
      <c r="B169" s="46"/>
      <c r="C169" s="46"/>
      <c r="D169" s="46"/>
      <c r="E169" s="47"/>
    </row>
    <row r="170" spans="1:8" s="6" customFormat="1" ht="15" customHeight="1">
      <c r="A170" s="51" t="s">
        <v>50</v>
      </c>
      <c r="B170" s="52"/>
      <c r="C170" s="52"/>
      <c r="D170" s="52"/>
      <c r="E170" s="53"/>
      <c r="F170" s="59"/>
      <c r="G170" s="59"/>
      <c r="H170" s="59"/>
    </row>
    <row r="171" spans="1:5" ht="15" customHeight="1">
      <c r="A171" s="7" t="s">
        <v>49</v>
      </c>
      <c r="B171" s="9" t="s">
        <v>2</v>
      </c>
      <c r="C171" s="71">
        <v>9.48</v>
      </c>
      <c r="D171" s="62"/>
      <c r="E171" s="62">
        <f>C171*D171</f>
        <v>0</v>
      </c>
    </row>
    <row r="172" spans="1:5" ht="15" customHeight="1">
      <c r="A172" s="7" t="s">
        <v>68</v>
      </c>
      <c r="B172" s="9" t="s">
        <v>2</v>
      </c>
      <c r="C172" s="71">
        <v>9.48</v>
      </c>
      <c r="D172" s="62"/>
      <c r="E172" s="62">
        <f aca="true" t="shared" si="15" ref="E172:E181">C172*D172</f>
        <v>0</v>
      </c>
    </row>
    <row r="173" spans="1:5" ht="15" customHeight="1">
      <c r="A173" s="7" t="s">
        <v>69</v>
      </c>
      <c r="B173" s="9" t="s">
        <v>2</v>
      </c>
      <c r="C173" s="71">
        <v>9.48</v>
      </c>
      <c r="D173" s="62"/>
      <c r="E173" s="62">
        <f t="shared" si="15"/>
        <v>0</v>
      </c>
    </row>
    <row r="174" spans="1:5" ht="15" customHeight="1">
      <c r="A174" s="7" t="s">
        <v>70</v>
      </c>
      <c r="B174" s="9" t="s">
        <v>2</v>
      </c>
      <c r="C174" s="71">
        <v>9.48</v>
      </c>
      <c r="D174" s="62"/>
      <c r="E174" s="62">
        <f t="shared" si="15"/>
        <v>0</v>
      </c>
    </row>
    <row r="175" spans="1:5" ht="15" customHeight="1">
      <c r="A175" s="7" t="s">
        <v>71</v>
      </c>
      <c r="B175" s="9" t="s">
        <v>2</v>
      </c>
      <c r="C175" s="71">
        <v>9.48</v>
      </c>
      <c r="D175" s="62"/>
      <c r="E175" s="62">
        <f t="shared" si="15"/>
        <v>0</v>
      </c>
    </row>
    <row r="176" spans="1:5" ht="15" customHeight="1">
      <c r="A176" s="10" t="s">
        <v>72</v>
      </c>
      <c r="B176" s="9" t="s">
        <v>2</v>
      </c>
      <c r="C176" s="71">
        <v>9.48</v>
      </c>
      <c r="D176" s="62"/>
      <c r="E176" s="62">
        <f t="shared" si="15"/>
        <v>0</v>
      </c>
    </row>
    <row r="177" spans="1:5" ht="15" customHeight="1">
      <c r="A177" s="10" t="s">
        <v>153</v>
      </c>
      <c r="B177" s="9" t="s">
        <v>2</v>
      </c>
      <c r="C177" s="71">
        <v>9.48</v>
      </c>
      <c r="D177" s="62"/>
      <c r="E177" s="62">
        <f t="shared" si="15"/>
        <v>0</v>
      </c>
    </row>
    <row r="178" spans="1:5" ht="15" customHeight="1">
      <c r="A178" s="10" t="s">
        <v>73</v>
      </c>
      <c r="B178" s="9" t="s">
        <v>2</v>
      </c>
      <c r="C178" s="71">
        <v>9.48</v>
      </c>
      <c r="D178" s="62"/>
      <c r="E178" s="62">
        <f t="shared" si="15"/>
        <v>0</v>
      </c>
    </row>
    <row r="179" spans="1:5" ht="15" customHeight="1">
      <c r="A179" s="10" t="s">
        <v>74</v>
      </c>
      <c r="B179" s="9" t="s">
        <v>2</v>
      </c>
      <c r="C179" s="71">
        <v>9.48</v>
      </c>
      <c r="D179" s="62"/>
      <c r="E179" s="62">
        <f t="shared" si="15"/>
        <v>0</v>
      </c>
    </row>
    <row r="180" spans="1:5" ht="15" customHeight="1">
      <c r="A180" s="10" t="s">
        <v>75</v>
      </c>
      <c r="B180" s="9" t="s">
        <v>2</v>
      </c>
      <c r="C180" s="71">
        <v>9.48</v>
      </c>
      <c r="D180" s="62"/>
      <c r="E180" s="62">
        <f t="shared" si="15"/>
        <v>0</v>
      </c>
    </row>
    <row r="181" spans="1:5" ht="15" customHeight="1">
      <c r="A181" s="10" t="s">
        <v>76</v>
      </c>
      <c r="B181" s="9" t="s">
        <v>2</v>
      </c>
      <c r="C181" s="71">
        <v>9.48</v>
      </c>
      <c r="D181" s="62"/>
      <c r="E181" s="62">
        <f t="shared" si="15"/>
        <v>0</v>
      </c>
    </row>
    <row r="182" spans="1:8" s="6" customFormat="1" ht="15" customHeight="1">
      <c r="A182" s="51" t="s">
        <v>53</v>
      </c>
      <c r="B182" s="52"/>
      <c r="C182" s="52"/>
      <c r="D182" s="52"/>
      <c r="E182" s="53"/>
      <c r="F182" s="59"/>
      <c r="G182" s="59"/>
      <c r="H182" s="59"/>
    </row>
    <row r="183" spans="1:8" s="18" customFormat="1" ht="15" customHeight="1">
      <c r="A183" s="16" t="s">
        <v>144</v>
      </c>
      <c r="B183" s="17" t="s">
        <v>2</v>
      </c>
      <c r="C183" s="73">
        <v>9</v>
      </c>
      <c r="D183" s="64"/>
      <c r="E183" s="64">
        <f>C183*D183</f>
        <v>0</v>
      </c>
      <c r="F183" s="60"/>
      <c r="G183" s="60"/>
      <c r="H183" s="60"/>
    </row>
    <row r="184" spans="1:5" ht="15" customHeight="1">
      <c r="A184" s="16" t="s">
        <v>145</v>
      </c>
      <c r="B184" s="17" t="s">
        <v>2</v>
      </c>
      <c r="C184" s="73">
        <v>9</v>
      </c>
      <c r="D184" s="62"/>
      <c r="E184" s="64">
        <f>C184*D184</f>
        <v>0</v>
      </c>
    </row>
    <row r="185" spans="1:5" ht="15" customHeight="1">
      <c r="A185" s="16" t="s">
        <v>146</v>
      </c>
      <c r="B185" s="17" t="s">
        <v>2</v>
      </c>
      <c r="C185" s="71">
        <v>9.84</v>
      </c>
      <c r="D185" s="62"/>
      <c r="E185" s="64">
        <f>C185*D185</f>
        <v>0</v>
      </c>
    </row>
    <row r="186" spans="1:5" ht="15" customHeight="1">
      <c r="A186" s="16" t="s">
        <v>147</v>
      </c>
      <c r="B186" s="17" t="s">
        <v>2</v>
      </c>
      <c r="C186" s="71">
        <v>9.84</v>
      </c>
      <c r="D186" s="62"/>
      <c r="E186" s="64">
        <f>C186*D186</f>
        <v>0</v>
      </c>
    </row>
    <row r="187" spans="1:5" ht="70.5" customHeight="1">
      <c r="A187" s="76"/>
      <c r="B187" s="76"/>
      <c r="C187" s="76"/>
      <c r="D187" s="76"/>
      <c r="E187" s="76"/>
    </row>
    <row r="188" spans="1:8" s="6" customFormat="1" ht="15.75">
      <c r="A188" s="54" t="s">
        <v>55</v>
      </c>
      <c r="B188" s="54"/>
      <c r="C188" s="54"/>
      <c r="D188" s="54"/>
      <c r="E188" s="54"/>
      <c r="F188" s="59"/>
      <c r="G188" s="59"/>
      <c r="H188" s="59"/>
    </row>
    <row r="189" spans="1:8" s="23" customFormat="1" ht="15" customHeight="1">
      <c r="A189" s="22" t="s">
        <v>140</v>
      </c>
      <c r="B189" s="13" t="s">
        <v>39</v>
      </c>
      <c r="C189" s="74">
        <v>8.16</v>
      </c>
      <c r="D189" s="65"/>
      <c r="E189" s="65">
        <f>C189*D189</f>
        <v>0</v>
      </c>
      <c r="F189" s="61"/>
      <c r="G189" s="61"/>
      <c r="H189" s="61"/>
    </row>
    <row r="190" spans="1:8" s="23" customFormat="1" ht="15" customHeight="1">
      <c r="A190" s="22" t="s">
        <v>141</v>
      </c>
      <c r="B190" s="13" t="s">
        <v>39</v>
      </c>
      <c r="C190" s="74">
        <v>8.16</v>
      </c>
      <c r="D190" s="65"/>
      <c r="E190" s="65">
        <f>C190*D190</f>
        <v>0</v>
      </c>
      <c r="F190" s="61"/>
      <c r="G190" s="61"/>
      <c r="H190" s="61"/>
    </row>
    <row r="191" spans="1:8" s="23" customFormat="1" ht="15" customHeight="1">
      <c r="A191" s="22" t="s">
        <v>142</v>
      </c>
      <c r="B191" s="13" t="s">
        <v>39</v>
      </c>
      <c r="C191" s="74">
        <v>8.16</v>
      </c>
      <c r="D191" s="65"/>
      <c r="E191" s="65">
        <f>C191*D191</f>
        <v>0</v>
      </c>
      <c r="F191" s="61"/>
      <c r="G191" s="61"/>
      <c r="H191" s="61"/>
    </row>
    <row r="192" spans="1:8" s="23" customFormat="1" ht="15" customHeight="1">
      <c r="A192" s="22" t="s">
        <v>152</v>
      </c>
      <c r="B192" s="13" t="s">
        <v>161</v>
      </c>
      <c r="C192" s="74">
        <v>8.16</v>
      </c>
      <c r="D192" s="65"/>
      <c r="E192" s="65">
        <f>C192*D192</f>
        <v>0</v>
      </c>
      <c r="F192" s="61"/>
      <c r="G192" s="61"/>
      <c r="H192" s="61"/>
    </row>
    <row r="193" spans="1:8" s="23" customFormat="1" ht="15" customHeight="1">
      <c r="A193" s="22" t="s">
        <v>143</v>
      </c>
      <c r="B193" s="13" t="s">
        <v>39</v>
      </c>
      <c r="C193" s="74">
        <v>8.16</v>
      </c>
      <c r="D193" s="65"/>
      <c r="E193" s="65">
        <f>C193*D193</f>
        <v>0</v>
      </c>
      <c r="F193" s="61"/>
      <c r="G193" s="61"/>
      <c r="H193" s="61"/>
    </row>
    <row r="194" spans="1:2" ht="15" customHeight="1">
      <c r="A194" s="21"/>
      <c r="B194" s="21"/>
    </row>
  </sheetData>
  <sheetProtection/>
  <mergeCells count="29">
    <mergeCell ref="A1:C2"/>
    <mergeCell ref="A182:E182"/>
    <mergeCell ref="A170:E170"/>
    <mergeCell ref="A169:E169"/>
    <mergeCell ref="A161:E161"/>
    <mergeCell ref="A156:E156"/>
    <mergeCell ref="A155:E155"/>
    <mergeCell ref="A151:E151"/>
    <mergeCell ref="A81:E81"/>
    <mergeCell ref="A66:E66"/>
    <mergeCell ref="A58:E58"/>
    <mergeCell ref="A46:E46"/>
    <mergeCell ref="D1:F1"/>
    <mergeCell ref="A142:E142"/>
    <mergeCell ref="A136:E136"/>
    <mergeCell ref="A128:E128"/>
    <mergeCell ref="A122:E122"/>
    <mergeCell ref="A114:E114"/>
    <mergeCell ref="A108:E108"/>
    <mergeCell ref="A100:E100"/>
    <mergeCell ref="A99:E99"/>
    <mergeCell ref="A97:E97"/>
    <mergeCell ref="A95:E95"/>
    <mergeCell ref="A38:E38"/>
    <mergeCell ref="A23:E23"/>
    <mergeCell ref="A15:E15"/>
    <mergeCell ref="A4:E4"/>
    <mergeCell ref="A188:E188"/>
    <mergeCell ref="A187:E187"/>
  </mergeCells>
  <printOptions verticalCentered="1"/>
  <pageMargins left="0.4330708661417323" right="0.2362204724409449" top="0.5511811023622047" bottom="0.551181102362204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2017-02-27T05:55:57Z</cp:lastPrinted>
  <dcterms:created xsi:type="dcterms:W3CDTF">2006-04-17T05:50:41Z</dcterms:created>
  <dcterms:modified xsi:type="dcterms:W3CDTF">2017-10-03T09:35:15Z</dcterms:modified>
  <cp:category/>
  <cp:version/>
  <cp:contentType/>
  <cp:contentStatus/>
</cp:coreProperties>
</file>